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ose\Desktop\TRANSPARENCIA 2023\ABRIL 2023\"/>
    </mc:Choice>
  </mc:AlternateContent>
  <xr:revisionPtr revIDLastSave="0" documentId="13_ncr:1_{EF4CF956-F877-4A34-B8A0-7B3856DA7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29" i="2"/>
  <c r="G19" i="2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C86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L86" i="2"/>
  <c r="J86" i="2"/>
  <c r="H86" i="2"/>
  <c r="K86" i="2"/>
  <c r="I86" i="2"/>
  <c r="P29" i="2"/>
  <c r="P86" i="2" l="1"/>
  <c r="P39" i="2"/>
</calcChain>
</file>

<file path=xl/sharedStrings.xml><?xml version="1.0" encoding="utf-8"?>
<sst xmlns="http://schemas.openxmlformats.org/spreadsheetml/2006/main" count="1123" uniqueCount="109">
  <si>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</si>
  <si>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</si>
  <si>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</si>
  <si>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</si>
  <si>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</si>
  <si>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</si>
  <si>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</si>
  <si>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</si>
  <si>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</si>
  <si>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</si>
  <si>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</si>
  <si>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</si>
  <si>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</si>
  <si>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</si>
  <si>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</si>
  <si>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</si>
  <si>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</si>
  <si>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</si>
  <si>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</si>
  <si>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</si>
  <si>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</si>
  <si>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</si>
  <si>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</si>
  <si>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</si>
  <si>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</si>
  <si>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</si>
  <si>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</si>
  <si>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</si>
  <si>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</si>
  <si>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</si>
  <si>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</si>
  <si>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</si>
  <si>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</si>
  <si>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</si>
  <si>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</si>
  <si>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</si>
  <si>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</si>
  <si>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</si>
  <si>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</si>
  <si>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</si>
  <si>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</si>
  <si>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</si>
  <si>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</si>
  <si>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</si>
  <si>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</si>
  <si>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</si>
  <si>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</si>
  <si>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</si>
  <si>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</si>
  <si>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</si>
  <si>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</si>
  <si>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</si>
  <si>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</si>
  <si>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</si>
  <si>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</si>
  <si>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</si>
  <si>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</si>
  <si>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</si>
  <si>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</si>
  <si>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</si>
  <si>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</si>
  <si>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</si>
  <si>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</si>
  <si>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</si>
  <si>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</si>
  <si>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</si>
  <si>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</si>
  <si>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</si>
  <si>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</si>
  <si>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</si>
  <si>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</si>
  <si>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</si>
  <si>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</si>
  <si>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</si>
  <si>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</si>
  <si>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</si>
  <si>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</si>
  <si>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</si>
  <si>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</si>
  <si>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</si>
  <si>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</si>
  <si>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</si>
  <si>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</si>
  <si>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</si>
  <si>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</si>
  <si>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</si>
  <si>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</si>
  <si>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</si>
  <si>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</si>
  <si>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</si>
  <si>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</si>
  <si>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</si>
  <si>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</si>
  <si>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</si>
  <si>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</si>
  <si>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</si>
  <si>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</si>
  <si>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</si>
  <si>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</si>
  <si>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</si>
  <si>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</si>
  <si>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</si>
  <si>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</si>
  <si>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</si>
  <si>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</si>
  <si>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</si>
  <si>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</si>
  <si>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 Abril del 2023</t>
  </si>
  <si>
    <t>Fecha de imputacion: Hasta el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</si>
</sst>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806824</xdr:colOff>
      <xdr:row>102</xdr:row>
      <xdr:rowOff>67235</xdr:rowOff>
    </xdr:from>
    <xdr:to>
      <xdr:col>0</xdr:col>
      <xdr:colOff>4024157</xdr:colOff>
      <xdr:row>109</xdr:row>
      <xdr:rowOff>120151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20775706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102</xdr:row>
      <xdr:rowOff>31749</xdr:rowOff>
    </xdr:from>
    <xdr:to>
      <xdr:col>7</xdr:col>
      <xdr:colOff>220344</xdr:colOff>
      <xdr:row>110</xdr:row>
      <xdr:rowOff>117474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732749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topLeftCell="A19" zoomScale="90" zoomScaleNormal="90" workbookViewId="0">
      <selection activeCell="A90" sqref="A90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2.7109375" customWidth="1"/>
    <col min="9" max="9" width="12.2851562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5" t="s">
        <v>97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21" customHeight="1" x14ac:dyDescent="0.25">
      <c r="A5" s="27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32">
        <v>2023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15.75" customHeight="1" x14ac:dyDescent="0.25">
      <c r="A7" s="34" t="s">
        <v>90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5.75" customHeight="1" x14ac:dyDescent="0.25">
      <c r="A8" s="22" t="s">
        <v>76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10" spans="1:17" ht="25.5" customHeight="1" x14ac:dyDescent="0.25">
      <c r="A10" s="29" t="s">
        <v>66</v>
      </c>
      <c r="B10" s="30" t="s">
        <v>92</v>
      </c>
      <c r="C10" s="30" t="s">
        <v>91</v>
      </c>
      <c r="D10" s="23" t="s">
        <v>89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x14ac:dyDescent="0.25">
      <c r="A11" s="29"/>
      <c r="B11" s="31"/>
      <c r="C11" s="31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12230271.960000001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15" t="s">
        <v>96</v>
      </c>
      <c r="I14" s="15" t="s">
        <v>96</v>
      </c>
      <c r="J14" s="15" t="s">
        <v>96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12084150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15" t="s">
        <v>96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15" t="s">
        <v>96</v>
      </c>
      <c r="I16" s="15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15" t="s">
        <v>96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15" t="s">
        <v>96</v>
      </c>
      <c r="I18" s="15" t="s">
        <v>96</v>
      </c>
      <c r="J18" s="15" t="s">
        <v>96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146121.96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>SUM(D20:D28)</f>
        <v>968465.12</v>
      </c>
      <c r="E19" s="14">
        <f>SUM(E20:E28)</f>
        <v>1005850.8500000001</v>
      </c>
      <c r="F19" s="14">
        <f>SUM(F20:F28)</f>
        <v>1403340.59</v>
      </c>
      <c r="G19" s="14">
        <f>SUM(G20:G28)</f>
        <v>615147.5</v>
      </c>
      <c r="H19" s="15" t="s">
        <v>96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3992804.0600000005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15" t="s">
        <v>96</v>
      </c>
      <c r="I20" s="15" t="s">
        <v>96</v>
      </c>
      <c r="J20" s="15" t="s">
        <v>96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902940.42999999993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15" t="s">
        <v>96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15" t="s">
        <v>96</v>
      </c>
      <c r="I22" s="15" t="s">
        <v>96</v>
      </c>
      <c r="J22" s="15" t="s">
        <v>96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1378400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15" t="s">
        <v>96</v>
      </c>
      <c r="I24" s="15" t="s">
        <v>96</v>
      </c>
      <c r="J24" s="15" t="s">
        <v>96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15" t="s">
        <v>96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15" t="s">
        <v>96</v>
      </c>
      <c r="I26" s="15" t="s">
        <v>96</v>
      </c>
      <c r="J26" s="15" t="s">
        <v>96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15" t="s">
        <v>96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15" t="s">
        <v>96</v>
      </c>
      <c r="I28" s="15" t="s">
        <v>96</v>
      </c>
      <c r="J28" s="15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>SUM(F30:F38)</f>
        <v>1408380.7</v>
      </c>
      <c r="G29" s="14">
        <f>SUM(G30:G38)</f>
        <v>731994.4</v>
      </c>
      <c r="H29" s="15" t="s">
        <v>96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4187566.17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15" t="s">
        <v>96</v>
      </c>
      <c r="I30" s="15" t="s">
        <v>96</v>
      </c>
      <c r="J30" s="15" t="s">
        <v>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1272047.3999999999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15" t="s">
        <v>96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0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15" t="s">
        <v>96</v>
      </c>
      <c r="I32" s="15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15" t="s">
        <v>96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15" t="s">
        <v>96</v>
      </c>
      <c r="I34" s="15" t="s">
        <v>96</v>
      </c>
      <c r="J34" s="15" t="s">
        <v>96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0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15" t="s">
        <v>96</v>
      </c>
      <c r="I35" s="15" t="s">
        <v>96</v>
      </c>
      <c r="J35" s="15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15" t="s">
        <v>96</v>
      </c>
      <c r="I36" s="15" t="s">
        <v>96</v>
      </c>
      <c r="J36" s="15" t="s">
        <v>96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1869440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15" t="s">
        <v>96</v>
      </c>
      <c r="I37" s="15" t="s">
        <v>96</v>
      </c>
      <c r="J37" s="15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15" t="s">
        <v>96</v>
      </c>
      <c r="I38" s="15" t="s">
        <v>96</v>
      </c>
      <c r="J38" s="15" t="s">
        <v>96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0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15" t="s">
        <v>96</v>
      </c>
      <c r="I39" s="15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15" t="s">
        <v>96</v>
      </c>
      <c r="I40" s="15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15" t="s">
        <v>96</v>
      </c>
      <c r="I41" s="15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15" t="s">
        <v>96</v>
      </c>
      <c r="I42" s="15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15" t="s">
        <v>96</v>
      </c>
      <c r="I43" s="15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15" t="s">
        <v>96</v>
      </c>
      <c r="I44" s="15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15" t="s">
        <v>96</v>
      </c>
      <c r="I45" s="15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15" t="s">
        <v>96</v>
      </c>
      <c r="I46" s="15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15" t="s">
        <v>96</v>
      </c>
      <c r="I47" s="15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15" t="s">
        <v>96</v>
      </c>
      <c r="I48" s="15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15" t="s">
        <v>96</v>
      </c>
      <c r="I49" s="15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15" t="s">
        <v>96</v>
      </c>
      <c r="I50" s="15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15" t="s">
        <v>96</v>
      </c>
      <c r="I51" s="15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15" t="s">
        <v>96</v>
      </c>
      <c r="I52" s="15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15" t="s">
        <v>96</v>
      </c>
      <c r="I53" s="15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15" t="s">
        <v>96</v>
      </c>
      <c r="I54" s="15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15" t="s">
        <v>96</v>
      </c>
      <c r="I55" s="15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15" t="s">
        <v>96</v>
      </c>
      <c r="I56" s="15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15" t="s">
        <v>96</v>
      </c>
      <c r="I57" s="15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15" t="s">
        <v>96</v>
      </c>
      <c r="I58" s="15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15" t="s">
        <v>96</v>
      </c>
      <c r="I59" s="15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15" t="s">
        <v>96</v>
      </c>
      <c r="I60" s="15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15" t="s">
        <v>96</v>
      </c>
      <c r="I61" s="15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15" t="s">
        <v>96</v>
      </c>
      <c r="I62" s="15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15" t="s">
        <v>96</v>
      </c>
      <c r="I63" s="15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15" t="s">
        <v>96</v>
      </c>
      <c r="I64" s="15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15" t="s">
        <v>96</v>
      </c>
      <c r="I65" s="15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15" t="s">
        <v>96</v>
      </c>
      <c r="I66" s="15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15" t="s">
        <v>96</v>
      </c>
      <c r="I67" s="15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15" t="s">
        <v>96</v>
      </c>
      <c r="I68" s="15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15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15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15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 t="e">
        <f>+C39+C29+C19+C13</f>
        <v>#VALUE!</v>
      </c>
      <c r="D86" s="10">
        <f>D13+D19+D29</f>
        <v>4351895.8100000005</v>
      </c>
      <c r="E86" s="10">
        <f>E13+E19+E29</f>
        <v>5784747.2100000009</v>
      </c>
      <c r="F86" s="10">
        <f>F13+F19+F29</f>
        <v>5869289.2800000003</v>
      </c>
      <c r="G86" s="10">
        <f>G13+G19+G29</f>
        <v>4404709.8900000006</v>
      </c>
      <c r="H86" s="10" t="e">
        <f t="shared" ref="G86:M86" si="0">+H39+H29+H19+H13</f>
        <v>#VALUE!</v>
      </c>
      <c r="I86" s="10" t="e">
        <f t="shared" si="0"/>
        <v>#VALUE!</v>
      </c>
      <c r="J86" s="10" t="e">
        <f t="shared" si="0"/>
        <v>#VALUE!</v>
      </c>
      <c r="K86" s="10" t="e">
        <f t="shared" si="0"/>
        <v>#VALUE!</v>
      </c>
      <c r="L86" s="10" t="e">
        <f t="shared" si="0"/>
        <v>#VALUE!</v>
      </c>
      <c r="M86" s="10" t="e">
        <f t="shared" si="0"/>
        <v>#VALUE!</v>
      </c>
      <c r="N86" s="10" t="e">
        <f>+N39+N29+N13</f>
        <v>#VALUE!</v>
      </c>
      <c r="O86" s="10"/>
      <c r="P86" s="10">
        <f>+P39+P29+P19+P13</f>
        <v>20410642.190000001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1" t="s">
        <v>93</v>
      </c>
      <c r="B90" s="21"/>
      <c r="C90" s="21"/>
    </row>
    <row r="91" spans="1:16" ht="30" x14ac:dyDescent="0.25">
      <c r="A91" s="19" t="s">
        <v>94</v>
      </c>
      <c r="B91" s="18"/>
      <c r="C91" s="18"/>
    </row>
    <row r="92" spans="1:16" ht="60" x14ac:dyDescent="0.25">
      <c r="A92" s="20" t="s">
        <v>95</v>
      </c>
      <c r="B92" s="18"/>
      <c r="C92" s="18"/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Pamela Jose Perez</cp:lastModifiedBy>
  <cp:lastPrinted>2022-02-04T17:16:18Z</cp:lastPrinted>
  <dcterms:created xsi:type="dcterms:W3CDTF">2021-07-29T18:58:50Z</dcterms:created>
  <dcterms:modified xsi:type="dcterms:W3CDTF">2023-05-02T15:16:48Z</dcterms:modified>
</cp:coreProperties>
</file>