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CRONDON.SVSP\Desktop\TODOS LOS DOCUMENTOS\TRANSPARENCIA\FINANCIERO\2023\DICIEMBRE\"/>
    </mc:Choice>
  </mc:AlternateContent>
  <xr:revisionPtr revIDLastSave="0" documentId="13_ncr:1_{9C949A8D-8E61-44EE-BF2E-3438AAA32F3C}" xr6:coauthVersionLast="47" xr6:coauthVersionMax="47" xr10:uidLastSave="{00000000-0000-0000-0000-000000000000}"/>
  <bookViews>
    <workbookView xWindow="0" yWindow="0" windowWidth="20490" windowHeight="10800" xr2:uid="{00000000-000D-0000-FFFF-FFFF00000000}"/>
  </bookViews>
  <sheets>
    <sheet name="Informe evaluacion anual prog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40" i="1" l="1"/>
  <c r="AM40" i="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<sst xmlns="http://schemas.openxmlformats.org/spreadsheetml/2006/main" count="63" uniqueCount="61">
  <si>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</si>
  <si>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</si>
  <si>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</si>
  <si>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</si>
  <si>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</si>
  <si>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</si>
  <si>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</si>
  <si>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</si>
  <si>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</si>
  <si>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</si>
  <si>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</si>
  <si>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</si>
  <si>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</si>
  <si>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</si>
  <si>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</si>
  <si>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</si>
  <si>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</si>
  <si>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</si>
  <si>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</si>
  <si>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</si>
  <si>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</si>
  <si>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</si>
  <si>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</si>
  <si>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</si>
  <si>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</si>
  <si>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</si>
  <si>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</si>
  <si>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</si>
  <si>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</si>
  <si>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</si>
  <si>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</si>
  <si>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</si>
  <si>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</si>
  <si>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</si>
  <si>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</si>
  <si>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</si>
  <si>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</si>
  <si>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</si>
  <si>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</si>
  <si>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</si>
  <si>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</si>
  <si>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</si>
  <si>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</si>
  <si>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</si>
  <si>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</si>
  <si>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</si>
  <si>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Ejecución Física Semestral
(C)</t>
  </si>
  <si>
    <t>Ejecución Financiera Semestral
 (D)</t>
  </si>
  <si>
    <t>PROGRAMACIÓN Y EJECUCIÓN DE LAS METAS 1er. SEMESTRE ENERO-JUNIO 2023</t>
  </si>
  <si>
    <t>Aumentar el porcentaje de operaciones en los espacios marítimos, terrestre y aéreo.</t>
  </si>
  <si>
    <t xml:space="preserve">III. INFORMACION DEL PROGRAMA: </t>
  </si>
  <si>
    <t>IV. REPORTE DEL PRESUPUESTO FÍSICO-FINANCIERO DE LOS PRODUCTOS</t>
  </si>
  <si>
    <t xml:space="preserve">Programación Semestral </t>
  </si>
  <si>
    <t>Ejecución Semestral</t>
  </si>
  <si>
    <t>MINISTERIO DE DEFENSA</t>
  </si>
  <si>
    <t>SUPERINTENDENCIA DE VIGILANCIA  Y SEGURIDAD PRIVADA</t>
  </si>
  <si>
    <t>INFORME DE EVALUACION SEMESTRAL DE LAS METAS FISICAS-FINANCIERA</t>
  </si>
  <si>
    <t>Programación Financiera Trimestral
(B)</t>
  </si>
  <si>
    <t>Programación Física Trimestral   
 (A)</t>
  </si>
  <si>
    <t xml:space="preserve">De las metas propuesta al inicio 2do semestre del año 2023 se esperaba Supervisar, Inspeccionar y Regularizar un total de 75 Compañías con un presupuesto inicial de RD$33,700,000.00, de los cuales se logró Supervisar, Inspeccionar y Regularizar un total de 74 compañías, con una ejecución presupuestaria de RD$34,344,684.09 esto representa un 98.70.%  de ejecucion fisica y 100.%  de ejecucion financiera respectivamente. 
</t>
  </si>
  <si>
    <t>Informe de evaluación de las metas físicas-financieras 2do. SEMESTRE Julio-Diciembre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</si>
</sst>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3">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4" fillId="0" borderId="0" xfId="0" applyFont="1" applyAlignment="1">
      <alignment horizontal="justify" vertical="top" wrapText="1" readingOrder="1"/>
    </xf>
    <xf numFmtId="0" fontId="14" fillId="0" borderId="0" xfId="0" applyFont="1" applyAlignment="1">
      <alignment horizontal="justify" vertical="top" readingOrder="1"/>
    </xf>
    <xf numFmtId="0" fontId="3" fillId="0" borderId="1" xfId="0" applyFont="1" applyBorder="1" applyAlignment="1">
      <alignment vertical="center" wrapText="1" readingOrder="1"/>
    </xf>
    <xf numFmtId="0" fontId="1" fillId="0" borderId="2" xfId="0" applyFont="1" applyBorder="1" applyAlignment="1">
      <alignment vertical="center" wrapText="1" readingOrder="1"/>
    </xf>
    <xf numFmtId="0" fontId="1" fillId="0" borderId="3"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1" fillId="0" borderId="0" xfId="0" applyFont="1" applyAlignment="1">
      <alignment vertical="center"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3" fillId="0" borderId="0" xfId="0" applyFont="1" applyAlignment="1">
      <alignment vertical="center" wrapText="1" readingOrder="1"/>
    </xf>
    <xf numFmtId="0" fontId="2" fillId="2" borderId="0" xfId="0" applyFont="1" applyFill="1" applyAlignment="1">
      <alignment horizontal="center" vertical="center" wrapText="1" readingOrder="1"/>
    </xf>
    <xf numFmtId="0" fontId="18" fillId="0" borderId="0" xfId="0" applyFont="1" applyAlignment="1">
      <alignment horizontal="center"/>
    </xf>
    <xf numFmtId="0" fontId="6" fillId="2" borderId="0" xfId="0" applyFont="1" applyFill="1" applyAlignment="1">
      <alignment vertical="center" wrapText="1" readingOrder="1"/>
    </xf>
    <xf numFmtId="0" fontId="4" fillId="0" borderId="0" xfId="0" applyFont="1" applyAlignment="1">
      <alignment vertical="top" wrapText="1" readingOrder="1"/>
    </xf>
    <xf numFmtId="0" fontId="1" fillId="0" borderId="0" xfId="0" applyFont="1"/>
    <xf numFmtId="0" fontId="4" fillId="0" borderId="0" xfId="0" applyFont="1" applyAlignment="1">
      <alignment vertical="center" wrapText="1" readingOrder="1"/>
    </xf>
    <xf numFmtId="0" fontId="4" fillId="0" borderId="0" xfId="0" applyFont="1" applyAlignment="1">
      <alignment horizontal="justify" vertical="center" wrapText="1" readingOrder="1"/>
    </xf>
    <xf numFmtId="0" fontId="1" fillId="0" borderId="0" xfId="0" applyFont="1" applyAlignment="1">
      <alignment horizontal="justify" vertical="center" readingOrder="1"/>
    </xf>
    <xf numFmtId="0" fontId="1" fillId="0" borderId="0" xfId="0" applyFont="1" applyAlignment="1">
      <alignment horizontal="justify" vertical="top"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12" fillId="0" borderId="1" xfId="0" applyNumberFormat="1" applyFont="1" applyBorder="1" applyAlignment="1">
      <alignment horizontal="center"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29</xdr:col>
      <xdr:colOff>619125</xdr:colOff>
      <xdr:row>0</xdr:row>
      <xdr:rowOff>76200</xdr:rowOff>
    </xdr:from>
    <xdr:to>
      <xdr:col>31</xdr:col>
      <xdr:colOff>600075</xdr:colOff>
      <xdr:row>6</xdr:row>
      <xdr:rowOff>57150</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67125" y="76200"/>
          <a:ext cx="819150" cy="1123950"/>
        </a:xfrm>
        <a:prstGeom prst="rect">
          <a:avLst/>
        </a:prstGeom>
        <a:noFill/>
        <a:ln w="9525">
          <a:noFill/>
          <a:miter lim="800000"/>
          <a:headEnd/>
          <a:tailEnd/>
        </a:ln>
      </xdr:spPr>
    </xdr:pic>
    <xdr:clientData/>
  </xdr:twoCellAnchor>
  <xdr:twoCellAnchor editAs="oneCell">
    <xdr:from>
      <xdr:col>32</xdr:col>
      <xdr:colOff>76200</xdr:colOff>
      <xdr:row>46</xdr:row>
      <xdr:rowOff>152400</xdr:rowOff>
    </xdr:from>
    <xdr:to>
      <xdr:col>38</xdr:col>
      <xdr:colOff>1085850</xdr:colOff>
      <xdr:row>54</xdr:row>
      <xdr:rowOff>66675</xdr:rowOff>
    </xdr:to>
    <xdr:pic>
      <xdr:nvPicPr>
        <xdr:cNvPr id="3" name="Imagen 2">
          <a:extLst>
            <a:ext uri="{FF2B5EF4-FFF2-40B4-BE49-F238E27FC236}">
              <a16:creationId xmlns:a16="http://schemas.microsoft.com/office/drawing/2014/main" id="{423449C1-C6C2-C501-AE88-4A562EFD81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6775" y="15544800"/>
          <a:ext cx="2809875"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266700</xdr:colOff>
      <xdr:row>55</xdr:row>
      <xdr:rowOff>0</xdr:rowOff>
    </xdr:from>
    <xdr:to>
      <xdr:col>33</xdr:col>
      <xdr:colOff>19050</xdr:colOff>
      <xdr:row>62</xdr:row>
      <xdr:rowOff>180975</xdr:rowOff>
    </xdr:to>
    <xdr:pic>
      <xdr:nvPicPr>
        <xdr:cNvPr id="5" name="Imagen 4">
          <a:extLst>
            <a:ext uri="{FF2B5EF4-FFF2-40B4-BE49-F238E27FC236}">
              <a16:creationId xmlns:a16="http://schemas.microsoft.com/office/drawing/2014/main" id="{A609823C-6A6F-474B-AB5C-5106321219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24050" y="17125950"/>
          <a:ext cx="2790825" cy="1514475"/>
        </a:xfrm>
        <a:prstGeom prst="rect">
          <a:avLst/>
        </a:prstGeom>
        <a:noFill/>
        <a:ln>
          <a:noFill/>
        </a:ln>
      </xdr:spPr>
    </xdr:pic>
    <xdr:clientData/>
  </xdr:twoCellAnchor>
  <xdr:twoCellAnchor editAs="oneCell">
    <xdr:from>
      <xdr:col>14</xdr:col>
      <xdr:colOff>28575</xdr:colOff>
      <xdr:row>46</xdr:row>
      <xdr:rowOff>57150</xdr:rowOff>
    </xdr:from>
    <xdr:to>
      <xdr:col>29</xdr:col>
      <xdr:colOff>238125</xdr:colOff>
      <xdr:row>53</xdr:row>
      <xdr:rowOff>91016</xdr:rowOff>
    </xdr:to>
    <xdr:pic>
      <xdr:nvPicPr>
        <xdr:cNvPr id="6" name="Imagen 5">
          <a:extLst>
            <a:ext uri="{FF2B5EF4-FFF2-40B4-BE49-F238E27FC236}">
              <a16:creationId xmlns:a16="http://schemas.microsoft.com/office/drawing/2014/main" id="{30BF29D9-063F-4F26-82EC-719E9467972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5449550"/>
          <a:ext cx="3228975" cy="138641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BA47"/>
  <sheetViews>
    <sheetView showGridLines="0" tabSelected="1" topLeftCell="C16" zoomScaleNormal="100" workbookViewId="0">
      <selection activeCell="H15" sqref="H15:AS15"/>
    </sheetView>
  </sheetViews>
  <sheetFormatPr baseColWidth="10"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8.85546875" style="2" customWidth="1"/>
    <col min="40" max="40" width="3.85546875"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16384" width="11.42578125" style="2"/>
  </cols>
  <sheetData>
    <row r="7" spans="1:50" ht="18.75" x14ac:dyDescent="0.3">
      <c r="O7" s="10" t="s">
        <v>54</v>
      </c>
      <c r="P7" s="10"/>
      <c r="Q7" s="10"/>
      <c r="R7" s="10"/>
      <c r="S7" s="10"/>
      <c r="T7" s="10"/>
      <c r="U7" s="10"/>
      <c r="V7" s="10"/>
      <c r="W7" s="10"/>
      <c r="X7" s="10"/>
      <c r="Y7" s="10"/>
      <c r="Z7" s="10"/>
      <c r="AA7" s="10"/>
      <c r="AB7" s="10"/>
      <c r="AC7" s="10"/>
      <c r="AD7" s="10"/>
      <c r="AE7" s="10"/>
      <c r="AF7" s="10"/>
      <c r="AG7" s="10"/>
      <c r="AH7" s="10"/>
      <c r="AI7" s="10"/>
      <c r="AJ7" s="10"/>
      <c r="AK7" s="10"/>
      <c r="AL7" s="10"/>
      <c r="AM7" s="10"/>
    </row>
    <row r="8" spans="1:50" x14ac:dyDescent="0.2">
      <c r="O8" s="27" t="s">
        <v>55</v>
      </c>
      <c r="P8" s="27"/>
      <c r="Q8" s="27"/>
      <c r="R8" s="27"/>
      <c r="S8" s="27"/>
      <c r="T8" s="27"/>
      <c r="U8" s="27"/>
      <c r="V8" s="27"/>
      <c r="W8" s="27"/>
      <c r="X8" s="27"/>
      <c r="Y8" s="27"/>
      <c r="Z8" s="27"/>
      <c r="AA8" s="27"/>
      <c r="AB8" s="27"/>
      <c r="AC8" s="27"/>
      <c r="AD8" s="27"/>
      <c r="AE8" s="27"/>
      <c r="AF8" s="27"/>
      <c r="AG8" s="27"/>
      <c r="AH8" s="27"/>
      <c r="AI8" s="27"/>
      <c r="AJ8" s="27"/>
      <c r="AK8" s="27"/>
      <c r="AL8" s="27"/>
      <c r="AM8" s="27"/>
    </row>
    <row r="9" spans="1:50" ht="18.75" x14ac:dyDescent="0.25">
      <c r="O9" s="11" t="s">
        <v>56</v>
      </c>
      <c r="P9" s="11"/>
      <c r="Q9" s="11"/>
      <c r="R9" s="11"/>
      <c r="S9" s="11"/>
      <c r="T9" s="11"/>
      <c r="U9" s="11"/>
      <c r="V9" s="11"/>
      <c r="W9" s="11"/>
      <c r="X9" s="11"/>
      <c r="Y9" s="11"/>
      <c r="Z9" s="11"/>
      <c r="AA9" s="11"/>
      <c r="AB9" s="11"/>
      <c r="AC9" s="11"/>
      <c r="AD9" s="11"/>
      <c r="AE9" s="11"/>
      <c r="AF9" s="11"/>
      <c r="AG9" s="11"/>
      <c r="AH9" s="11"/>
      <c r="AI9" s="11"/>
      <c r="AJ9" s="11"/>
      <c r="AK9" s="11"/>
      <c r="AL9" s="11"/>
      <c r="AM9" s="11"/>
    </row>
    <row r="11" spans="1:50" x14ac:dyDescent="0.25">
      <c r="A11" s="26" t="s">
        <v>60</v>
      </c>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50" ht="24" customHeight="1" x14ac:dyDescent="0.25">
      <c r="B12" s="16" t="s">
        <v>0</v>
      </c>
      <c r="C12" s="17"/>
      <c r="D12" s="17"/>
      <c r="E12" s="17"/>
      <c r="F12" s="17"/>
      <c r="G12" s="17"/>
      <c r="H12" s="17"/>
      <c r="I12" s="17"/>
      <c r="J12" s="17"/>
      <c r="K12" s="17"/>
      <c r="L12" s="17"/>
      <c r="M12" s="17"/>
      <c r="N12" s="17"/>
      <c r="O12" s="17"/>
      <c r="P12" s="17"/>
      <c r="Q12" s="17"/>
      <c r="R12" s="17"/>
      <c r="S12" s="18"/>
      <c r="T12" s="19" t="s">
        <v>32</v>
      </c>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8"/>
    </row>
    <row r="13" spans="1:50" ht="23.25" customHeight="1" x14ac:dyDescent="0.25">
      <c r="B13" s="16" t="s">
        <v>1</v>
      </c>
      <c r="C13" s="17"/>
      <c r="D13" s="17"/>
      <c r="E13" s="17"/>
      <c r="F13" s="17"/>
      <c r="G13" s="17"/>
      <c r="H13" s="17"/>
      <c r="I13" s="17"/>
      <c r="J13" s="17"/>
      <c r="K13" s="17"/>
      <c r="L13" s="17"/>
      <c r="M13" s="17"/>
      <c r="N13" s="17"/>
      <c r="O13" s="17"/>
      <c r="P13" s="17"/>
      <c r="Q13" s="17"/>
      <c r="R13" s="17"/>
      <c r="S13" s="18"/>
      <c r="T13" s="19" t="s">
        <v>33</v>
      </c>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8"/>
    </row>
    <row r="14" spans="1:50" ht="23.25" customHeight="1" x14ac:dyDescent="0.25">
      <c r="B14" s="16" t="s">
        <v>2</v>
      </c>
      <c r="C14" s="17"/>
      <c r="D14" s="17"/>
      <c r="E14" s="17"/>
      <c r="F14" s="17"/>
      <c r="G14" s="17"/>
      <c r="H14" s="17"/>
      <c r="I14" s="17"/>
      <c r="J14" s="17"/>
      <c r="K14" s="17"/>
      <c r="L14" s="17"/>
      <c r="M14" s="17"/>
      <c r="N14" s="17"/>
      <c r="O14" s="17"/>
      <c r="P14" s="17"/>
      <c r="Q14" s="17"/>
      <c r="R14" s="17"/>
      <c r="S14" s="18"/>
      <c r="T14" s="19" t="s">
        <v>34</v>
      </c>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8"/>
    </row>
    <row r="15" spans="1:50" ht="18" customHeight="1" thickBot="1" x14ac:dyDescent="0.3">
      <c r="H15" s="20" t="s">
        <v>3</v>
      </c>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row>
    <row r="16" spans="1:50" ht="18" customHeight="1" x14ac:dyDescent="0.25">
      <c r="F16" s="6"/>
      <c r="G16" s="7"/>
      <c r="H16" s="7"/>
      <c r="I16" s="7"/>
      <c r="J16" s="22" t="s">
        <v>4</v>
      </c>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4"/>
    </row>
    <row r="17" spans="5:53" customFormat="1" ht="70.5" customHeight="1" thickBot="1" x14ac:dyDescent="0.3">
      <c r="F17" s="12" t="s">
        <v>35</v>
      </c>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8"/>
      <c r="AU17" s="8"/>
      <c r="AV17" s="9"/>
      <c r="BA17" s="3"/>
    </row>
    <row r="18" spans="5:53" ht="24.6" customHeight="1" x14ac:dyDescent="0.25">
      <c r="G18" s="25" t="s">
        <v>5</v>
      </c>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row>
    <row r="19" spans="5:53" customFormat="1" ht="74.25" customHeight="1" x14ac:dyDescent="0.25">
      <c r="G19" s="14" t="s">
        <v>36</v>
      </c>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BA19" s="3"/>
    </row>
    <row r="20" spans="5:53" ht="34.700000000000003" customHeight="1" x14ac:dyDescent="0.25">
      <c r="I20" s="28" t="s">
        <v>6</v>
      </c>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row>
    <row r="21" spans="5:53" ht="18" customHeight="1" x14ac:dyDescent="0.25">
      <c r="O21" s="25" t="s">
        <v>7</v>
      </c>
      <c r="P21" s="21"/>
      <c r="Q21" s="21"/>
      <c r="R21" s="21"/>
      <c r="V21" s="29" t="s">
        <v>37</v>
      </c>
      <c r="W21" s="30"/>
      <c r="X21" s="30"/>
      <c r="Y21" s="30"/>
      <c r="Z21" s="30"/>
      <c r="AA21" s="30"/>
      <c r="AB21" s="30"/>
      <c r="AC21" s="30"/>
      <c r="AD21" s="30"/>
      <c r="AE21" s="30"/>
      <c r="AF21" s="30"/>
      <c r="AG21" s="30"/>
      <c r="AH21" s="30"/>
      <c r="AI21" s="30"/>
      <c r="AJ21" s="30"/>
      <c r="AK21" s="30"/>
      <c r="AL21" s="30"/>
      <c r="AM21" s="30"/>
      <c r="AN21" s="30"/>
      <c r="AO21" s="30"/>
      <c r="AP21" s="30"/>
      <c r="AQ21" s="30"/>
      <c r="AR21" s="30"/>
    </row>
    <row r="22" spans="5:53" ht="18" customHeight="1" x14ac:dyDescent="0.25">
      <c r="M22" s="25" t="s">
        <v>8</v>
      </c>
      <c r="N22" s="21"/>
      <c r="O22" s="21"/>
      <c r="P22" s="21"/>
      <c r="Q22" s="21"/>
      <c r="U22" s="29" t="s">
        <v>38</v>
      </c>
      <c r="V22" s="30"/>
      <c r="W22" s="30"/>
      <c r="X22" s="30"/>
      <c r="Y22" s="30"/>
      <c r="Z22" s="30"/>
      <c r="AA22" s="30"/>
      <c r="AB22" s="30"/>
      <c r="AC22" s="30"/>
      <c r="AD22" s="30"/>
      <c r="AE22" s="30"/>
      <c r="AF22" s="30"/>
      <c r="AG22" s="30"/>
      <c r="AH22" s="30"/>
      <c r="AI22" s="30"/>
      <c r="AJ22" s="30"/>
      <c r="AK22" s="30"/>
      <c r="AL22" s="30"/>
      <c r="AM22" s="30"/>
      <c r="AN22" s="30"/>
      <c r="AO22" s="30"/>
      <c r="AP22" s="30"/>
      <c r="AQ22" s="30"/>
      <c r="AR22" s="30"/>
    </row>
    <row r="23" spans="5:53" ht="18" customHeight="1" x14ac:dyDescent="0.25">
      <c r="L23" s="25" t="s">
        <v>9</v>
      </c>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row>
    <row r="24" spans="5:53" customFormat="1" ht="16.5" x14ac:dyDescent="0.25">
      <c r="J24" s="14" t="s">
        <v>39</v>
      </c>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BA24" s="3"/>
    </row>
    <row r="25" spans="5:53" ht="18.2" customHeight="1" x14ac:dyDescent="0.25">
      <c r="E25" s="28" t="s">
        <v>50</v>
      </c>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row>
    <row r="26" spans="5:53" ht="21" customHeight="1" x14ac:dyDescent="0.25">
      <c r="N26" s="25" t="s">
        <v>10</v>
      </c>
      <c r="O26" s="21"/>
      <c r="P26" s="21"/>
      <c r="Q26" s="21"/>
      <c r="R26" s="21"/>
      <c r="S26" s="21"/>
      <c r="T26" s="21"/>
      <c r="U26" s="21"/>
      <c r="V26" s="21"/>
      <c r="W26" s="21"/>
      <c r="X26" s="21"/>
      <c r="Y26" s="21"/>
      <c r="AB26" s="31" t="s">
        <v>40</v>
      </c>
      <c r="AC26" s="21"/>
      <c r="AD26" s="21"/>
      <c r="AE26" s="21"/>
      <c r="AF26" s="21"/>
      <c r="AG26" s="21"/>
      <c r="AH26" s="21"/>
      <c r="AI26" s="21"/>
      <c r="AJ26" s="21"/>
      <c r="AK26" s="21"/>
      <c r="AL26" s="21"/>
      <c r="AM26" s="21"/>
      <c r="AN26" s="21"/>
      <c r="AO26" s="21"/>
      <c r="AP26" s="21"/>
    </row>
    <row r="27" spans="5:53" ht="18" customHeight="1" x14ac:dyDescent="0.25">
      <c r="L27" s="25" t="s">
        <v>11</v>
      </c>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row>
    <row r="28" spans="5:53" ht="39.75" customHeight="1" x14ac:dyDescent="0.25">
      <c r="L28" s="32" t="s">
        <v>41</v>
      </c>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row>
    <row r="29" spans="5:53" ht="18" customHeight="1" x14ac:dyDescent="0.25">
      <c r="N29" s="25" t="s">
        <v>12</v>
      </c>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row>
    <row r="30" spans="5:53" ht="40.5" customHeight="1" x14ac:dyDescent="0.25">
      <c r="L30" s="32" t="s">
        <v>42</v>
      </c>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row>
    <row r="31" spans="5:53" ht="18" customHeight="1" x14ac:dyDescent="0.25">
      <c r="N31" s="25" t="s">
        <v>13</v>
      </c>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row>
    <row r="32" spans="5:53" s="5" customFormat="1" ht="22.5" customHeight="1" x14ac:dyDescent="0.25">
      <c r="L32" s="14" t="s">
        <v>49</v>
      </c>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row>
    <row r="33" spans="2:50" ht="19.149999999999999" customHeight="1" x14ac:dyDescent="0.25">
      <c r="D33" s="28" t="s">
        <v>51</v>
      </c>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row>
    <row r="34" spans="2:50" ht="17.45" customHeight="1" x14ac:dyDescent="0.25">
      <c r="K34" s="35" t="s">
        <v>15</v>
      </c>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8"/>
    </row>
    <row r="35" spans="2:50" ht="18.399999999999999" customHeight="1" x14ac:dyDescent="0.25">
      <c r="K35" s="36" t="s">
        <v>16</v>
      </c>
      <c r="L35" s="17"/>
      <c r="M35" s="17"/>
      <c r="N35" s="17"/>
      <c r="O35" s="17"/>
      <c r="P35" s="17"/>
      <c r="Q35" s="17"/>
      <c r="R35" s="17"/>
      <c r="S35" s="17"/>
      <c r="T35" s="17"/>
      <c r="U35" s="17"/>
      <c r="V35" s="17"/>
      <c r="W35" s="17"/>
      <c r="X35" s="18"/>
      <c r="Y35" s="36" t="s">
        <v>17</v>
      </c>
      <c r="Z35" s="17"/>
      <c r="AA35" s="17"/>
      <c r="AB35" s="17"/>
      <c r="AC35" s="17"/>
      <c r="AD35" s="17"/>
      <c r="AE35" s="18"/>
      <c r="AF35" s="36" t="s">
        <v>18</v>
      </c>
      <c r="AG35" s="17"/>
      <c r="AH35" s="17"/>
      <c r="AI35" s="18"/>
      <c r="AJ35" s="36" t="s">
        <v>19</v>
      </c>
      <c r="AK35" s="17"/>
      <c r="AL35" s="17"/>
      <c r="AM35" s="17"/>
      <c r="AN35" s="17"/>
      <c r="AO35" s="17"/>
      <c r="AP35" s="17"/>
      <c r="AQ35" s="18"/>
    </row>
    <row r="36" spans="2:50" ht="21.75" customHeight="1" x14ac:dyDescent="0.25">
      <c r="K36" s="37">
        <v>67114391</v>
      </c>
      <c r="L36" s="17"/>
      <c r="M36" s="17"/>
      <c r="N36" s="17"/>
      <c r="O36" s="17"/>
      <c r="P36" s="17"/>
      <c r="Q36" s="17"/>
      <c r="R36" s="17"/>
      <c r="S36" s="17"/>
      <c r="T36" s="17"/>
      <c r="U36" s="17"/>
      <c r="V36" s="17"/>
      <c r="W36" s="17"/>
      <c r="X36" s="18"/>
      <c r="Y36" s="37">
        <v>67114391</v>
      </c>
      <c r="Z36" s="17"/>
      <c r="AA36" s="17"/>
      <c r="AB36" s="17"/>
      <c r="AC36" s="17"/>
      <c r="AD36" s="17"/>
      <c r="AE36" s="18"/>
      <c r="AF36" s="37">
        <v>34344684.090000004</v>
      </c>
      <c r="AG36" s="17"/>
      <c r="AH36" s="17"/>
      <c r="AI36" s="18"/>
      <c r="AJ36" s="38">
        <f>AF36/Y36</f>
        <v>0.51173352805957817</v>
      </c>
      <c r="AK36" s="39"/>
      <c r="AL36" s="39"/>
      <c r="AM36" s="39"/>
      <c r="AN36" s="39"/>
      <c r="AO36" s="39"/>
      <c r="AP36" s="39"/>
      <c r="AQ36" s="40"/>
    </row>
    <row r="37" spans="2:50" ht="14.65" customHeight="1" x14ac:dyDescent="0.25">
      <c r="D37" s="42" t="s">
        <v>48</v>
      </c>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8"/>
    </row>
    <row r="38" spans="2:50" ht="15.6" customHeight="1" x14ac:dyDescent="0.25">
      <c r="D38" s="43" t="s">
        <v>14</v>
      </c>
      <c r="E38" s="17"/>
      <c r="F38" s="17"/>
      <c r="G38" s="17"/>
      <c r="H38" s="17"/>
      <c r="I38" s="17"/>
      <c r="J38" s="17"/>
      <c r="K38" s="17"/>
      <c r="L38" s="17"/>
      <c r="M38" s="17"/>
      <c r="N38" s="17"/>
      <c r="O38" s="18"/>
      <c r="P38" s="43" t="s">
        <v>14</v>
      </c>
      <c r="Q38" s="17"/>
      <c r="R38" s="17"/>
      <c r="S38" s="17"/>
      <c r="T38" s="17"/>
      <c r="U38" s="17"/>
      <c r="V38" s="18"/>
      <c r="W38" s="41" t="s">
        <v>20</v>
      </c>
      <c r="X38" s="17"/>
      <c r="Y38" s="17"/>
      <c r="Z38" s="17"/>
      <c r="AA38" s="17"/>
      <c r="AB38" s="18"/>
      <c r="AC38" s="41" t="s">
        <v>52</v>
      </c>
      <c r="AD38" s="17"/>
      <c r="AE38" s="17"/>
      <c r="AF38" s="18"/>
      <c r="AG38" s="41" t="s">
        <v>53</v>
      </c>
      <c r="AH38" s="17"/>
      <c r="AI38" s="17"/>
      <c r="AJ38" s="18"/>
      <c r="AK38" s="41" t="s">
        <v>21</v>
      </c>
      <c r="AL38" s="17"/>
      <c r="AM38" s="17"/>
      <c r="AN38" s="17"/>
      <c r="AO38" s="17"/>
      <c r="AP38" s="17"/>
      <c r="AQ38" s="18"/>
    </row>
    <row r="39" spans="2:50" ht="54.75" customHeight="1" x14ac:dyDescent="0.25">
      <c r="D39" s="41" t="s">
        <v>22</v>
      </c>
      <c r="E39" s="17"/>
      <c r="F39" s="17"/>
      <c r="G39" s="17"/>
      <c r="H39" s="17"/>
      <c r="I39" s="17"/>
      <c r="J39" s="17"/>
      <c r="K39" s="17"/>
      <c r="L39" s="17"/>
      <c r="M39" s="17"/>
      <c r="N39" s="17"/>
      <c r="O39" s="18"/>
      <c r="P39" s="41" t="s">
        <v>23</v>
      </c>
      <c r="Q39" s="17"/>
      <c r="R39" s="17"/>
      <c r="S39" s="17"/>
      <c r="T39" s="17"/>
      <c r="U39" s="17"/>
      <c r="V39" s="18"/>
      <c r="W39" s="1" t="s">
        <v>24</v>
      </c>
      <c r="X39" s="41" t="s">
        <v>25</v>
      </c>
      <c r="Y39" s="17"/>
      <c r="Z39" s="17"/>
      <c r="AA39" s="17"/>
      <c r="AB39" s="18"/>
      <c r="AC39" s="41" t="s">
        <v>58</v>
      </c>
      <c r="AD39" s="18"/>
      <c r="AE39" s="41" t="s">
        <v>57</v>
      </c>
      <c r="AF39" s="18"/>
      <c r="AG39" s="41" t="s">
        <v>46</v>
      </c>
      <c r="AH39" s="18"/>
      <c r="AI39" s="41" t="s">
        <v>47</v>
      </c>
      <c r="AJ39" s="18"/>
      <c r="AK39" s="41" t="s">
        <v>26</v>
      </c>
      <c r="AL39" s="18"/>
      <c r="AM39" s="41" t="s">
        <v>27</v>
      </c>
      <c r="AN39" s="17"/>
      <c r="AO39" s="17"/>
      <c r="AP39" s="17"/>
      <c r="AQ39" s="18"/>
    </row>
    <row r="40" spans="2:50" ht="78.95" customHeight="1" x14ac:dyDescent="0.25">
      <c r="D40" s="44" t="s">
        <v>43</v>
      </c>
      <c r="E40" s="17"/>
      <c r="F40" s="17"/>
      <c r="G40" s="17"/>
      <c r="H40" s="17"/>
      <c r="I40" s="17"/>
      <c r="J40" s="17"/>
      <c r="K40" s="17"/>
      <c r="L40" s="17"/>
      <c r="M40" s="17"/>
      <c r="N40" s="17"/>
      <c r="O40" s="18"/>
      <c r="P40" s="44" t="s">
        <v>44</v>
      </c>
      <c r="Q40" s="17"/>
      <c r="R40" s="17"/>
      <c r="S40" s="17"/>
      <c r="T40" s="17"/>
      <c r="U40" s="17"/>
      <c r="V40" s="18"/>
      <c r="W40" s="4">
        <v>75</v>
      </c>
      <c r="X40" s="45">
        <v>33700000</v>
      </c>
      <c r="Y40" s="17"/>
      <c r="Z40" s="17"/>
      <c r="AA40" s="17"/>
      <c r="AB40" s="18"/>
      <c r="AC40" s="46">
        <v>75</v>
      </c>
      <c r="AD40" s="18"/>
      <c r="AE40" s="46">
        <v>33700000</v>
      </c>
      <c r="AF40" s="18"/>
      <c r="AG40" s="46">
        <v>74</v>
      </c>
      <c r="AH40" s="18"/>
      <c r="AI40" s="46">
        <v>34344684.090000004</v>
      </c>
      <c r="AJ40" s="18"/>
      <c r="AK40" s="47">
        <f>IF(AG40/AC40&gt;100%,"&gt;100%",AG40/AC40)</f>
        <v>0.98666666666666669</v>
      </c>
      <c r="AL40" s="48"/>
      <c r="AM40" s="49" t="str">
        <f>IF(AI40/AE40&gt;100%,"&gt;100%",AI40/AE40)</f>
        <v>&gt;100%</v>
      </c>
      <c r="AN40" s="39"/>
      <c r="AO40" s="39"/>
      <c r="AP40" s="39"/>
      <c r="AQ40" s="40"/>
    </row>
    <row r="41" spans="2:50" ht="17.100000000000001" customHeight="1" x14ac:dyDescent="0.25">
      <c r="D41" s="28" t="s">
        <v>28</v>
      </c>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row>
    <row r="42" spans="2:50" x14ac:dyDescent="0.25">
      <c r="B42" s="52" t="s">
        <v>29</v>
      </c>
      <c r="C42" s="21"/>
      <c r="D42" s="21"/>
      <c r="E42" s="21"/>
      <c r="F42" s="21"/>
      <c r="G42" s="21"/>
      <c r="H42" s="21"/>
      <c r="I42" s="21"/>
      <c r="J42" s="21"/>
      <c r="K42" s="21"/>
      <c r="L42" s="21"/>
      <c r="M42" s="21"/>
      <c r="N42" s="21"/>
      <c r="O42" s="21"/>
      <c r="P42" s="21"/>
      <c r="Q42" s="21"/>
      <c r="R42" s="21"/>
      <c r="S42" s="21"/>
      <c r="T42" s="21"/>
      <c r="U42" s="21"/>
      <c r="V42" s="21"/>
      <c r="W42" s="21"/>
      <c r="X42" s="21"/>
      <c r="Y42" s="21"/>
      <c r="Z42" s="21"/>
      <c r="AA42" s="52"/>
      <c r="AB42" s="21"/>
      <c r="AC42" s="21"/>
      <c r="AD42" s="21"/>
      <c r="AE42" s="21"/>
      <c r="AF42" s="21"/>
      <c r="AG42" s="21"/>
      <c r="AH42" s="21"/>
      <c r="AI42" s="21"/>
      <c r="AJ42" s="21"/>
      <c r="AK42" s="21"/>
      <c r="AL42" s="21"/>
      <c r="AM42" s="21"/>
      <c r="AN42" s="21"/>
      <c r="AO42" s="21"/>
      <c r="AP42" s="21"/>
      <c r="AQ42" s="21"/>
      <c r="AR42" s="21"/>
      <c r="AS42" s="21"/>
      <c r="AT42" s="21"/>
      <c r="AU42" s="21"/>
      <c r="AV42" s="21"/>
      <c r="AW42" s="21"/>
      <c r="AX42" s="21"/>
    </row>
    <row r="43" spans="2:50" ht="23.85" customHeight="1" x14ac:dyDescent="0.25">
      <c r="B43" s="25" t="s">
        <v>30</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row>
    <row r="44" spans="2:50" ht="54.75" customHeight="1" x14ac:dyDescent="0.25">
      <c r="B44" s="32" t="s">
        <v>45</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row>
    <row r="45" spans="2:50" ht="20.100000000000001" customHeight="1" x14ac:dyDescent="0.25">
      <c r="B45" s="25" t="s">
        <v>31</v>
      </c>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row>
    <row r="46" spans="2:50" ht="96" customHeight="1" x14ac:dyDescent="0.25">
      <c r="L46" s="50" t="s">
        <v>59</v>
      </c>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row>
    <row r="47" spans="2:50" ht="16.5" x14ac:dyDescent="0.25">
      <c r="E47" s="32" t="s">
        <v>14</v>
      </c>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row>
  </sheetData>
  <mergeCells count="74">
    <mergeCell ref="E47:AW47"/>
    <mergeCell ref="L46:AM46"/>
    <mergeCell ref="B42:Z42"/>
    <mergeCell ref="AA42:AX42"/>
    <mergeCell ref="B43:AX43"/>
    <mergeCell ref="B44:AX44"/>
    <mergeCell ref="B45:AX45"/>
    <mergeCell ref="D41:AQ41"/>
    <mergeCell ref="AG40:AH40"/>
    <mergeCell ref="AI40:AJ40"/>
    <mergeCell ref="AK40:AL40"/>
    <mergeCell ref="AM40:AQ40"/>
    <mergeCell ref="AC40:AD40"/>
    <mergeCell ref="AE40:AF40"/>
    <mergeCell ref="AM39:AQ39"/>
    <mergeCell ref="D39:O39"/>
    <mergeCell ref="P39:V39"/>
    <mergeCell ref="X39:AB39"/>
    <mergeCell ref="D40:O40"/>
    <mergeCell ref="P40:V40"/>
    <mergeCell ref="X40:AB40"/>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D33:AO33"/>
    <mergeCell ref="K34:AQ34"/>
    <mergeCell ref="K35:X35"/>
    <mergeCell ref="Y35:AE35"/>
    <mergeCell ref="AF35:AI35"/>
    <mergeCell ref="AJ35:AQ35"/>
    <mergeCell ref="L30:AM30"/>
    <mergeCell ref="L32:AM32"/>
    <mergeCell ref="L27:AM27"/>
    <mergeCell ref="L28:AM28"/>
    <mergeCell ref="N29:AP29"/>
    <mergeCell ref="N31:AQ31"/>
    <mergeCell ref="L23:AP23"/>
    <mergeCell ref="J24:AP24"/>
    <mergeCell ref="E25:AP25"/>
    <mergeCell ref="N26:Y26"/>
    <mergeCell ref="AB26:AP26"/>
    <mergeCell ref="I20:AR20"/>
    <mergeCell ref="O21:R21"/>
    <mergeCell ref="V21:AR21"/>
    <mergeCell ref="M22:Q22"/>
    <mergeCell ref="U22:AR22"/>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 ref="O8:AM8"/>
  </mergeCells>
  <pageMargins left="0.51181102362204722" right="0" top="0.19685039370078741" bottom="0.78740157480314965" header="0.19685039370078741" footer="0.19685039370078741"/>
  <pageSetup scale="80"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Cynthia Soribel Rondon de Rodriguez</cp:lastModifiedBy>
  <cp:lastPrinted>2024-02-01T14:01:09Z</cp:lastPrinted>
  <dcterms:created xsi:type="dcterms:W3CDTF">2020-01-17T15:33:04Z</dcterms:created>
  <dcterms:modified xsi:type="dcterms:W3CDTF">2024-02-01T14:01:18Z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