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4\"/>
    </mc:Choice>
  </mc:AlternateContent>
  <xr:revisionPtr revIDLastSave="0" documentId="13_ncr:1_{78E423DE-D54E-421B-9A2F-E0F4173B8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3" i="2"/>
  <c r="B55" i="2"/>
  <c r="B29" i="2"/>
  <c r="B19" i="2"/>
  <c r="B13" i="2"/>
  <c r="I86" i="2" l="1"/>
  <c r="D29" i="2"/>
  <c r="C86" i="2"/>
  <c r="L86" i="2"/>
  <c r="J86" i="2"/>
  <c r="O86" i="2"/>
  <c r="N86" i="2"/>
  <c r="M86" i="2"/>
  <c r="K86" i="2"/>
  <c r="H86" i="2"/>
  <c r="G86" i="2"/>
  <c r="F86" i="2" l="1"/>
  <c r="E86" i="2"/>
  <c r="D86" i="2"/>
  <c r="B86" i="2"/>
  <c r="P86" i="2" l="1"/>
</calcChain>
</file>

<file path=xl/sharedStrings.xml><?xml version="1.0" encoding="utf-8"?>
<sst xmlns="http://schemas.openxmlformats.org/spreadsheetml/2006/main" count="288" uniqueCount="109">
  <si>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</si>
  <si>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</si>
  <si>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</si>
  <si>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</si>
  <si>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</si>
  <si>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</si>
  <si>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</si>
  <si>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</si>
  <si>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</si>
  <si>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</si>
  <si>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</si>
  <si>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</si>
  <si>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</si>
  <si>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</si>
  <si>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</si>
  <si>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</si>
  <si>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</si>
  <si>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</si>
  <si>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</si>
  <si>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</si>
  <si>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</si>
  <si>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</si>
  <si>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</si>
  <si>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</si>
  <si>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</si>
  <si>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</si>
  <si>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</si>
  <si>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</si>
  <si>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</si>
  <si>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</si>
  <si>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</si>
  <si>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</si>
  <si>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</si>
  <si>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</si>
  <si>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</si>
  <si>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</si>
  <si>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</si>
  <si>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</si>
  <si>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</si>
  <si>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</si>
  <si>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</si>
  <si>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</si>
  <si>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</si>
  <si>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</si>
  <si>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</si>
  <si>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</si>
  <si>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</si>
  <si>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</si>
  <si>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</si>
  <si>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</si>
  <si>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</si>
  <si>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</si>
  <si>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</si>
  <si>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</si>
  <si>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</si>
  <si>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</si>
  <si>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</si>
  <si>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</si>
  <si>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</si>
  <si>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</si>
  <si>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</si>
  <si>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</si>
  <si>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</si>
  <si>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</si>
  <si>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</si>
  <si>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</si>
  <si>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</si>
  <si>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</si>
  <si>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</si>
  <si>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</si>
  <si>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</si>
  <si>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</si>
  <si>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</si>
  <si>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</si>
  <si>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</si>
  <si>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</si>
  <si>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</si>
  <si>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</si>
  <si>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</si>
  <si>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</si>
  <si>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</si>
  <si>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</si>
  <si>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</si>
  <si>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</si>
  <si>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</si>
  <si>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</si>
  <si>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</si>
  <si>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</si>
  <si>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</si>
  <si>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</si>
  <si>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</si>
  <si>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</si>
  <si>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</si>
  <si>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</si>
  <si>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</si>
  <si>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</si>
  <si>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</si>
  <si>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</si>
  <si>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</si>
  <si>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</si>
  <si>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</si>
  <si>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</si>
  <si>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</si>
  <si>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</si>
  <si>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</si>
  <si>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</si>
  <si>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</si>
  <si>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enero del 2024</t>
  </si>
  <si>
    <t>Fecha de imputacion: Hasta el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</si>
</sst>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1" applyFont="1" applyAlignment="1">
      <alignment horizontal="center"/>
    </xf>
    <xf numFmtId="164" fontId="5" fillId="0" borderId="0" xfId="1" applyFont="1"/>
    <xf numFmtId="4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1" applyFont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220345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5.285156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5" width="13.85546875" customWidth="1"/>
    <col min="16" max="16" width="14.7109375" customWidth="1"/>
  </cols>
  <sheetData>
    <row r="4" spans="1:17" ht="28.5" customHeight="1" x14ac:dyDescent="0.25">
      <c r="A4" s="29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21" customHeight="1" x14ac:dyDescent="0.25">
      <c r="A5" s="31" t="s">
        <v>106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15.75" x14ac:dyDescent="0.25">
      <c r="A6" s="36">
        <v>2024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7" ht="15.75" customHeight="1" x14ac:dyDescent="0.25">
      <c r="A7" s="38" t="s">
        <v>90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7" ht="15.75" customHeight="1" x14ac:dyDescent="0.25">
      <c r="A8" s="26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5.5" customHeight="1" x14ac:dyDescent="0.25">
      <c r="A10" s="33" t="s">
        <v>66</v>
      </c>
      <c r="B10" s="34" t="s">
        <v>92</v>
      </c>
      <c r="C10" s="34" t="s">
        <v>91</v>
      </c>
      <c r="D10" s="27" t="s">
        <v>89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5">
      <c r="A11" s="33"/>
      <c r="B11" s="35"/>
      <c r="C11" s="35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21">
        <f>B14+B18</f>
        <v>39265450</v>
      </c>
      <c r="C13" s="17">
        <v>0</v>
      </c>
      <c r="D13" s="18">
        <f>D14+D18</f>
        <v>3057567.9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7" x14ac:dyDescent="0.25">
      <c r="A14" s="12" t="s">
        <v>2</v>
      </c>
      <c r="B14" s="22">
        <v>38824450</v>
      </c>
      <c r="C14" s="17" t="s">
        <v>96</v>
      </c>
      <c r="D14" s="20">
        <v>3021037.5</v>
      </c>
      <c r="E14" s="20"/>
      <c r="F14" s="20"/>
      <c r="G14" s="20"/>
      <c r="H14" s="17"/>
      <c r="I14" s="17"/>
      <c r="J14" s="17"/>
      <c r="K14" s="17"/>
      <c r="L14" s="17"/>
      <c r="M14" s="17"/>
      <c r="N14" s="17"/>
      <c r="O14" s="17"/>
      <c r="P14" s="20"/>
    </row>
    <row r="15" spans="1:17" x14ac:dyDescent="0.25">
      <c r="A15" s="12" t="s">
        <v>3</v>
      </c>
      <c r="B15" s="23" t="s">
        <v>96</v>
      </c>
      <c r="C15" s="17" t="s">
        <v>96</v>
      </c>
      <c r="D15" s="17" t="s">
        <v>96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</row>
    <row r="16" spans="1:17" x14ac:dyDescent="0.25">
      <c r="A16" s="12" t="s">
        <v>4</v>
      </c>
      <c r="B16" s="23" t="s">
        <v>96</v>
      </c>
      <c r="C16" s="17" t="s">
        <v>96</v>
      </c>
      <c r="D16" s="17" t="s">
        <v>96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6"/>
    </row>
    <row r="17" spans="1:16" x14ac:dyDescent="0.25">
      <c r="A17" s="12" t="s">
        <v>5</v>
      </c>
      <c r="B17" s="23" t="s">
        <v>96</v>
      </c>
      <c r="C17" s="17" t="s">
        <v>96</v>
      </c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</row>
    <row r="18" spans="1:16" x14ac:dyDescent="0.25">
      <c r="A18" s="12" t="s">
        <v>6</v>
      </c>
      <c r="B18" s="22">
        <v>441000</v>
      </c>
      <c r="C18" s="17" t="s">
        <v>96</v>
      </c>
      <c r="D18" s="20">
        <v>36530.400000000001</v>
      </c>
      <c r="E18" s="20"/>
      <c r="F18" s="20"/>
      <c r="G18" s="20"/>
      <c r="H18" s="17"/>
      <c r="I18" s="17"/>
      <c r="J18" s="17"/>
      <c r="K18" s="17"/>
      <c r="L18" s="17"/>
      <c r="M18" s="17"/>
      <c r="N18" s="17"/>
      <c r="O18" s="17"/>
      <c r="P18" s="20"/>
    </row>
    <row r="19" spans="1:16" x14ac:dyDescent="0.25">
      <c r="A19" s="11" t="s">
        <v>7</v>
      </c>
      <c r="B19" s="21">
        <f>SUM(B20:B28)</f>
        <v>12498430</v>
      </c>
      <c r="C19" s="19"/>
      <c r="D19" s="18">
        <f>SUM(D20:D28)</f>
        <v>460892.15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12" t="s">
        <v>8</v>
      </c>
      <c r="B20" s="22">
        <v>2890000</v>
      </c>
      <c r="C20" s="17" t="s">
        <v>96</v>
      </c>
      <c r="D20" s="20">
        <v>116292.15</v>
      </c>
      <c r="E20" s="20"/>
      <c r="F20" s="20"/>
      <c r="G20" s="20"/>
      <c r="H20" s="17"/>
      <c r="I20" s="17"/>
      <c r="J20" s="17"/>
      <c r="K20" s="17"/>
      <c r="L20" s="17"/>
      <c r="M20" s="17"/>
      <c r="N20" s="17"/>
      <c r="O20" s="17"/>
      <c r="P20" s="18"/>
    </row>
    <row r="21" spans="1:16" x14ac:dyDescent="0.25">
      <c r="A21" s="12" t="s">
        <v>9</v>
      </c>
      <c r="B21" s="23" t="s">
        <v>96</v>
      </c>
      <c r="C21" s="17" t="s">
        <v>96</v>
      </c>
      <c r="D21" s="17">
        <v>344600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5">
      <c r="A22" s="12" t="s">
        <v>10</v>
      </c>
      <c r="B22" s="22">
        <v>4135200</v>
      </c>
      <c r="C22" s="17" t="s">
        <v>96</v>
      </c>
      <c r="D22" s="25"/>
      <c r="E22" s="20"/>
      <c r="F22" s="20"/>
      <c r="G22" s="20"/>
      <c r="H22" s="17"/>
      <c r="I22" s="17"/>
      <c r="J22" s="17"/>
      <c r="K22" s="17"/>
      <c r="L22" s="17"/>
      <c r="M22" s="17"/>
      <c r="N22" s="17"/>
      <c r="O22" s="17"/>
      <c r="P22" s="20"/>
    </row>
    <row r="23" spans="1:16" x14ac:dyDescent="0.25">
      <c r="A23" s="12" t="s">
        <v>11</v>
      </c>
      <c r="B23" s="23" t="s">
        <v>96</v>
      </c>
      <c r="C23" s="17" t="s">
        <v>96</v>
      </c>
      <c r="D23" s="25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</row>
    <row r="24" spans="1:16" x14ac:dyDescent="0.25">
      <c r="A24" s="12" t="s">
        <v>12</v>
      </c>
      <c r="B24" s="22">
        <v>3984000</v>
      </c>
      <c r="C24" s="17" t="s">
        <v>96</v>
      </c>
      <c r="D24" s="25">
        <v>0</v>
      </c>
      <c r="E24" s="20"/>
      <c r="F24" s="20"/>
      <c r="G24" s="17"/>
      <c r="H24" s="17"/>
      <c r="I24" s="17"/>
      <c r="J24" s="17"/>
      <c r="K24" s="17"/>
      <c r="L24" s="17"/>
      <c r="M24" s="17"/>
      <c r="N24" s="17"/>
      <c r="O24" s="17"/>
      <c r="P24" s="20"/>
    </row>
    <row r="25" spans="1:16" x14ac:dyDescent="0.25">
      <c r="A25" s="12" t="s">
        <v>13</v>
      </c>
      <c r="B25" s="22">
        <v>360000</v>
      </c>
      <c r="C25" s="17" t="s">
        <v>96</v>
      </c>
      <c r="D25" s="25">
        <v>0</v>
      </c>
      <c r="E25" s="17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20"/>
    </row>
    <row r="26" spans="1:16" x14ac:dyDescent="0.25">
      <c r="A26" s="12" t="s">
        <v>14</v>
      </c>
      <c r="B26" s="23">
        <v>600000</v>
      </c>
      <c r="C26" s="17" t="s">
        <v>96</v>
      </c>
      <c r="D26" s="25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</row>
    <row r="27" spans="1:16" x14ac:dyDescent="0.25">
      <c r="A27" s="12" t="s">
        <v>15</v>
      </c>
      <c r="B27" s="22">
        <v>529230</v>
      </c>
      <c r="C27" s="17" t="s">
        <v>96</v>
      </c>
      <c r="D27" s="25">
        <v>0</v>
      </c>
      <c r="E27" s="20"/>
      <c r="F27" s="20"/>
      <c r="G27" s="20"/>
      <c r="H27" s="17"/>
      <c r="I27" s="17"/>
      <c r="J27" s="17"/>
      <c r="K27" s="17"/>
      <c r="L27" s="17"/>
      <c r="M27" s="17"/>
      <c r="N27" s="17"/>
      <c r="O27" s="17"/>
      <c r="P27" s="20"/>
    </row>
    <row r="28" spans="1:16" x14ac:dyDescent="0.25">
      <c r="A28" s="12" t="s">
        <v>16</v>
      </c>
      <c r="B28" s="24" t="s">
        <v>96</v>
      </c>
      <c r="C28" s="17" t="s">
        <v>96</v>
      </c>
      <c r="D28" s="25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</row>
    <row r="29" spans="1:16" x14ac:dyDescent="0.25">
      <c r="A29" s="11" t="s">
        <v>17</v>
      </c>
      <c r="B29" s="21">
        <f>SUM(B30:B38)</f>
        <v>15044163</v>
      </c>
      <c r="C29" s="19"/>
      <c r="D29" s="18">
        <f>D30</f>
        <v>325996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12" t="s">
        <v>18</v>
      </c>
      <c r="B30" s="22">
        <v>3912000</v>
      </c>
      <c r="C30" s="17" t="s">
        <v>96</v>
      </c>
      <c r="D30" s="20">
        <v>325996</v>
      </c>
      <c r="E30" s="20"/>
      <c r="F30" s="20"/>
      <c r="G30" s="20"/>
      <c r="H30" s="17"/>
      <c r="I30" s="17"/>
      <c r="J30" s="17"/>
      <c r="K30" s="17"/>
      <c r="L30" s="17"/>
      <c r="M30" s="17"/>
      <c r="N30" s="17"/>
      <c r="O30" s="17"/>
      <c r="P30" s="20"/>
    </row>
    <row r="31" spans="1:16" x14ac:dyDescent="0.25">
      <c r="A31" s="12" t="s">
        <v>19</v>
      </c>
      <c r="B31" s="22">
        <v>1030000</v>
      </c>
      <c r="C31" s="17" t="s">
        <v>96</v>
      </c>
      <c r="D31" s="17" t="s">
        <v>96</v>
      </c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</row>
    <row r="32" spans="1:16" x14ac:dyDescent="0.25">
      <c r="A32" s="12" t="s">
        <v>20</v>
      </c>
      <c r="B32" s="22">
        <v>1100000</v>
      </c>
      <c r="C32" s="17" t="s">
        <v>96</v>
      </c>
      <c r="D32" s="17" t="s">
        <v>96</v>
      </c>
      <c r="E32" s="17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20"/>
    </row>
    <row r="33" spans="1:16" x14ac:dyDescent="0.25">
      <c r="A33" s="12" t="s">
        <v>21</v>
      </c>
      <c r="B33" s="23" t="s">
        <v>96</v>
      </c>
      <c r="C33" s="17" t="s">
        <v>96</v>
      </c>
      <c r="D33" s="17" t="s">
        <v>96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5">
      <c r="A34" s="12" t="s">
        <v>22</v>
      </c>
      <c r="B34" s="22">
        <v>400000</v>
      </c>
      <c r="C34" s="17" t="s">
        <v>96</v>
      </c>
      <c r="D34" s="17" t="s">
        <v>96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0"/>
    </row>
    <row r="35" spans="1:16" x14ac:dyDescent="0.25">
      <c r="A35" s="12" t="s">
        <v>23</v>
      </c>
      <c r="B35" s="22">
        <v>400000</v>
      </c>
      <c r="C35" s="17" t="s">
        <v>96</v>
      </c>
      <c r="D35" s="17" t="s">
        <v>96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0"/>
    </row>
    <row r="36" spans="1:16" x14ac:dyDescent="0.25">
      <c r="A36" s="12" t="s">
        <v>24</v>
      </c>
      <c r="B36" s="22">
        <v>5772000</v>
      </c>
      <c r="C36" s="17" t="s">
        <v>96</v>
      </c>
      <c r="D36" s="17" t="s">
        <v>96</v>
      </c>
      <c r="E36" s="20"/>
      <c r="F36" s="20"/>
      <c r="G36" s="20"/>
      <c r="H36" s="17"/>
      <c r="I36" s="17"/>
      <c r="J36" s="17"/>
      <c r="K36" s="17"/>
      <c r="L36" s="17"/>
      <c r="M36" s="17"/>
      <c r="N36" s="17"/>
      <c r="O36" s="17"/>
      <c r="P36" s="20"/>
    </row>
    <row r="37" spans="1:16" x14ac:dyDescent="0.25">
      <c r="A37" s="12" t="s">
        <v>25</v>
      </c>
      <c r="B37" s="24" t="s">
        <v>96</v>
      </c>
      <c r="C37" s="17" t="s">
        <v>96</v>
      </c>
      <c r="D37" s="17" t="s">
        <v>96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0"/>
    </row>
    <row r="38" spans="1:16" x14ac:dyDescent="0.25">
      <c r="A38" s="12" t="s">
        <v>26</v>
      </c>
      <c r="B38" s="22">
        <v>2430163</v>
      </c>
      <c r="C38" s="17" t="s">
        <v>96</v>
      </c>
      <c r="D38" s="17" t="s">
        <v>96</v>
      </c>
      <c r="E38" s="17"/>
      <c r="F38" s="20"/>
      <c r="G38" s="17"/>
      <c r="H38" s="17"/>
      <c r="I38" s="17"/>
      <c r="J38" s="17"/>
      <c r="K38" s="17"/>
      <c r="L38" s="17"/>
      <c r="M38" s="17"/>
      <c r="N38" s="17"/>
      <c r="O38" s="17"/>
      <c r="P38" s="20"/>
    </row>
    <row r="39" spans="1:16" x14ac:dyDescent="0.25">
      <c r="A39" s="11" t="s">
        <v>27</v>
      </c>
      <c r="B39" s="23" t="s">
        <v>96</v>
      </c>
      <c r="C39" s="17" t="s">
        <v>96</v>
      </c>
      <c r="D39" s="17" t="s">
        <v>96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6" x14ac:dyDescent="0.25">
      <c r="A40" s="12" t="s">
        <v>28</v>
      </c>
      <c r="B40" s="23" t="s">
        <v>96</v>
      </c>
      <c r="C40" s="17" t="s">
        <v>96</v>
      </c>
      <c r="D40" s="17" t="s">
        <v>96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/>
    </row>
    <row r="41" spans="1:16" x14ac:dyDescent="0.25">
      <c r="A41" s="12" t="s">
        <v>29</v>
      </c>
      <c r="B41" s="23" t="s">
        <v>96</v>
      </c>
      <c r="C41" s="17" t="s">
        <v>96</v>
      </c>
      <c r="D41" s="17" t="s">
        <v>96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2" t="s">
        <v>30</v>
      </c>
      <c r="B42" s="23" t="s">
        <v>96</v>
      </c>
      <c r="C42" s="17" t="s">
        <v>96</v>
      </c>
      <c r="D42" s="17" t="s">
        <v>96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2" t="s">
        <v>31</v>
      </c>
      <c r="B43" s="23" t="s">
        <v>96</v>
      </c>
      <c r="C43" s="17" t="s">
        <v>96</v>
      </c>
      <c r="D43" s="17" t="s">
        <v>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2" t="s">
        <v>32</v>
      </c>
      <c r="B44" s="23" t="s">
        <v>96</v>
      </c>
      <c r="C44" s="17" t="s">
        <v>96</v>
      </c>
      <c r="D44" s="17" t="s">
        <v>96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2" t="s">
        <v>33</v>
      </c>
      <c r="B45" s="23" t="s">
        <v>96</v>
      </c>
      <c r="C45" s="17" t="s">
        <v>96</v>
      </c>
      <c r="D45" s="17" t="s">
        <v>96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5">
      <c r="A46" s="12" t="s">
        <v>34</v>
      </c>
      <c r="B46" s="23" t="s">
        <v>96</v>
      </c>
      <c r="C46" s="17" t="s">
        <v>96</v>
      </c>
      <c r="D46" s="17" t="s">
        <v>96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5">
      <c r="A47" s="12" t="s">
        <v>35</v>
      </c>
      <c r="B47" s="23" t="s">
        <v>96</v>
      </c>
      <c r="C47" s="17" t="s">
        <v>96</v>
      </c>
      <c r="D47" s="17" t="s">
        <v>96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5">
      <c r="A48" s="11" t="s">
        <v>36</v>
      </c>
      <c r="B48" s="23" t="s">
        <v>96</v>
      </c>
      <c r="C48" s="17" t="s">
        <v>96</v>
      </c>
      <c r="D48" s="17" t="s">
        <v>96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5">
      <c r="A49" s="12" t="s">
        <v>37</v>
      </c>
      <c r="B49" s="23" t="s">
        <v>96</v>
      </c>
      <c r="C49" s="17" t="s">
        <v>96</v>
      </c>
      <c r="D49" s="17" t="s">
        <v>96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5">
      <c r="A50" s="12" t="s">
        <v>38</v>
      </c>
      <c r="B50" s="23" t="s">
        <v>96</v>
      </c>
      <c r="C50" s="17" t="s">
        <v>96</v>
      </c>
      <c r="D50" s="17" t="s">
        <v>96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5">
      <c r="A51" s="12" t="s">
        <v>39</v>
      </c>
      <c r="B51" s="23" t="s">
        <v>96</v>
      </c>
      <c r="C51" s="17" t="s">
        <v>96</v>
      </c>
      <c r="D51" s="17" t="s">
        <v>96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5">
      <c r="A52" s="12" t="s">
        <v>40</v>
      </c>
      <c r="B52" s="23" t="s">
        <v>96</v>
      </c>
      <c r="C52" s="17" t="s">
        <v>96</v>
      </c>
      <c r="D52" s="17" t="s">
        <v>96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5">
      <c r="A53" s="12" t="s">
        <v>41</v>
      </c>
      <c r="B53" s="23" t="s">
        <v>96</v>
      </c>
      <c r="C53" s="17" t="s">
        <v>96</v>
      </c>
      <c r="D53" s="17" t="s">
        <v>96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5">
      <c r="A54" s="12" t="s">
        <v>42</v>
      </c>
      <c r="B54" s="23" t="s">
        <v>96</v>
      </c>
      <c r="C54" s="17" t="s">
        <v>96</v>
      </c>
      <c r="D54" s="17" t="s">
        <v>96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1" t="s">
        <v>43</v>
      </c>
      <c r="B55" s="21">
        <f>B56</f>
        <v>522120</v>
      </c>
      <c r="C55" s="19"/>
      <c r="D55" s="17" t="s">
        <v>96</v>
      </c>
      <c r="E55" s="17"/>
      <c r="F55" s="17"/>
      <c r="G55" s="17"/>
      <c r="H55" s="17"/>
      <c r="I55" s="17"/>
      <c r="J55" s="17"/>
      <c r="K55" s="19"/>
      <c r="L55" s="19"/>
      <c r="M55" s="17"/>
      <c r="N55" s="17"/>
      <c r="O55" s="17"/>
      <c r="P55" s="18"/>
    </row>
    <row r="56" spans="1:16" x14ac:dyDescent="0.25">
      <c r="A56" s="12" t="s">
        <v>44</v>
      </c>
      <c r="B56" s="22">
        <v>522120</v>
      </c>
      <c r="C56" s="17" t="s">
        <v>96</v>
      </c>
      <c r="D56" s="17" t="s">
        <v>96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0"/>
    </row>
    <row r="57" spans="1:16" x14ac:dyDescent="0.25">
      <c r="A57" s="12" t="s">
        <v>45</v>
      </c>
      <c r="B57" s="23" t="s">
        <v>96</v>
      </c>
      <c r="C57" s="17" t="s">
        <v>96</v>
      </c>
      <c r="D57" s="17" t="s">
        <v>96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0"/>
    </row>
    <row r="58" spans="1:16" x14ac:dyDescent="0.25">
      <c r="A58" s="12" t="s">
        <v>46</v>
      </c>
      <c r="B58" s="23" t="s">
        <v>96</v>
      </c>
      <c r="C58" s="17" t="s">
        <v>96</v>
      </c>
      <c r="D58" s="17" t="s">
        <v>96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0"/>
    </row>
    <row r="59" spans="1:16" x14ac:dyDescent="0.25">
      <c r="A59" s="12" t="s">
        <v>47</v>
      </c>
      <c r="B59" s="23" t="s">
        <v>96</v>
      </c>
      <c r="C59" s="17" t="s">
        <v>96</v>
      </c>
      <c r="D59" s="17" t="s">
        <v>96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</row>
    <row r="60" spans="1:16" x14ac:dyDescent="0.25">
      <c r="A60" s="12" t="s">
        <v>48</v>
      </c>
      <c r="B60" s="23" t="s">
        <v>96</v>
      </c>
      <c r="C60" s="17" t="s">
        <v>96</v>
      </c>
      <c r="D60" s="17" t="s">
        <v>96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</row>
    <row r="61" spans="1:16" x14ac:dyDescent="0.25">
      <c r="A61" s="12" t="s">
        <v>49</v>
      </c>
      <c r="B61" s="23" t="s">
        <v>96</v>
      </c>
      <c r="C61" s="17" t="s">
        <v>96</v>
      </c>
      <c r="D61" s="17" t="s">
        <v>96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A62" s="12" t="s">
        <v>50</v>
      </c>
      <c r="B62" s="23" t="s">
        <v>96</v>
      </c>
      <c r="C62" s="17" t="s">
        <v>96</v>
      </c>
      <c r="D62" s="17" t="s">
        <v>96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5">
      <c r="A63" s="12" t="s">
        <v>51</v>
      </c>
      <c r="B63" s="23" t="s">
        <v>96</v>
      </c>
      <c r="C63" s="17" t="s">
        <v>96</v>
      </c>
      <c r="D63" s="17" t="s">
        <v>96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5">
      <c r="A64" s="12" t="s">
        <v>52</v>
      </c>
      <c r="B64" s="23" t="s">
        <v>96</v>
      </c>
      <c r="C64" s="17" t="s">
        <v>96</v>
      </c>
      <c r="D64" s="17" t="s">
        <v>96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5">
      <c r="A65" s="11" t="s">
        <v>53</v>
      </c>
      <c r="B65" s="23" t="s">
        <v>96</v>
      </c>
      <c r="C65" s="17" t="s">
        <v>96</v>
      </c>
      <c r="D65" s="17" t="s">
        <v>96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2" t="s">
        <v>54</v>
      </c>
      <c r="B66" s="23" t="s">
        <v>96</v>
      </c>
      <c r="C66" s="17" t="s">
        <v>96</v>
      </c>
      <c r="D66" s="17" t="s">
        <v>96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12" t="s">
        <v>55</v>
      </c>
      <c r="B67" s="23" t="s">
        <v>96</v>
      </c>
      <c r="C67" s="17" t="s">
        <v>96</v>
      </c>
      <c r="D67" s="17" t="s">
        <v>96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5">
      <c r="A68" s="12" t="s">
        <v>56</v>
      </c>
      <c r="B68" s="23" t="s">
        <v>96</v>
      </c>
      <c r="C68" s="17" t="s">
        <v>96</v>
      </c>
      <c r="D68" s="17" t="s">
        <v>96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2" t="s">
        <v>57</v>
      </c>
      <c r="B69" s="23" t="s">
        <v>96</v>
      </c>
      <c r="C69" s="17" t="s">
        <v>96</v>
      </c>
      <c r="D69" s="17" t="s">
        <v>96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11" t="s">
        <v>58</v>
      </c>
      <c r="B70" s="23" t="s">
        <v>96</v>
      </c>
      <c r="C70" s="17" t="s">
        <v>96</v>
      </c>
      <c r="D70" s="17" t="s">
        <v>96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5">
      <c r="A71" s="12" t="s">
        <v>59</v>
      </c>
      <c r="B71" s="23" t="s">
        <v>96</v>
      </c>
      <c r="C71" s="17" t="s">
        <v>96</v>
      </c>
      <c r="D71" s="17" t="s">
        <v>96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2" t="s">
        <v>60</v>
      </c>
      <c r="B72" s="23" t="s">
        <v>96</v>
      </c>
      <c r="C72" s="17" t="s">
        <v>96</v>
      </c>
      <c r="D72" s="17" t="s">
        <v>96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5">
      <c r="A73" s="11" t="s">
        <v>61</v>
      </c>
      <c r="B73" s="23" t="s">
        <v>96</v>
      </c>
      <c r="C73" s="17" t="s">
        <v>96</v>
      </c>
      <c r="D73" s="17" t="s">
        <v>96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5">
      <c r="A74" s="12" t="s">
        <v>62</v>
      </c>
      <c r="B74" s="23" t="s">
        <v>96</v>
      </c>
      <c r="C74" s="17" t="s">
        <v>96</v>
      </c>
      <c r="D74" s="17" t="s">
        <v>96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5">
      <c r="A75" s="12" t="s">
        <v>63</v>
      </c>
      <c r="B75" s="23" t="s">
        <v>96</v>
      </c>
      <c r="C75" s="17" t="s">
        <v>96</v>
      </c>
      <c r="D75" s="17" t="s">
        <v>96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5">
      <c r="A76" s="12" t="s">
        <v>64</v>
      </c>
      <c r="B76" s="23" t="s">
        <v>96</v>
      </c>
      <c r="C76" s="17" t="s">
        <v>96</v>
      </c>
      <c r="D76" s="17" t="s">
        <v>96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5">
      <c r="A77" s="13" t="s">
        <v>67</v>
      </c>
      <c r="B77" s="23" t="s">
        <v>96</v>
      </c>
      <c r="C77" s="17" t="s">
        <v>96</v>
      </c>
      <c r="D77" s="17" t="s">
        <v>96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5">
      <c r="A78" s="11" t="s">
        <v>68</v>
      </c>
      <c r="B78" s="23" t="s">
        <v>96</v>
      </c>
      <c r="C78" s="17" t="s">
        <v>96</v>
      </c>
      <c r="D78" s="17" t="s">
        <v>96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2" t="s">
        <v>69</v>
      </c>
      <c r="B79" s="23" t="s">
        <v>96</v>
      </c>
      <c r="C79" s="17" t="s">
        <v>96</v>
      </c>
      <c r="D79" s="17" t="s">
        <v>96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5">
      <c r="A80" s="12" t="s">
        <v>70</v>
      </c>
      <c r="B80" s="23" t="s">
        <v>96</v>
      </c>
      <c r="C80" s="17" t="s">
        <v>96</v>
      </c>
      <c r="D80" s="17" t="s">
        <v>96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1" t="s">
        <v>71</v>
      </c>
      <c r="B81" s="23" t="s">
        <v>96</v>
      </c>
      <c r="C81" s="17" t="s">
        <v>96</v>
      </c>
      <c r="D81" s="17" t="s">
        <v>96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2" t="s">
        <v>72</v>
      </c>
      <c r="B82" s="23" t="s">
        <v>96</v>
      </c>
      <c r="C82" s="17" t="s">
        <v>96</v>
      </c>
      <c r="D82" s="17" t="s">
        <v>96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2" t="s">
        <v>73</v>
      </c>
      <c r="B83" s="23" t="s">
        <v>96</v>
      </c>
      <c r="C83" s="17" t="s">
        <v>96</v>
      </c>
      <c r="D83" s="17" t="s">
        <v>96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1" t="s">
        <v>74</v>
      </c>
      <c r="B84" s="23" t="s">
        <v>96</v>
      </c>
      <c r="C84" s="17" t="s">
        <v>96</v>
      </c>
      <c r="D84" s="17" t="s">
        <v>96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2" t="s">
        <v>75</v>
      </c>
      <c r="B85" s="23" t="s">
        <v>96</v>
      </c>
      <c r="C85" s="17" t="s">
        <v>96</v>
      </c>
      <c r="D85" s="17" t="s">
        <v>96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5">
      <c r="A86" s="3" t="s">
        <v>65</v>
      </c>
      <c r="B86" s="10">
        <f>B13+B19+B29+B55</f>
        <v>67330163</v>
      </c>
      <c r="C86" s="10">
        <f>C13+C19+C29+C55</f>
        <v>0</v>
      </c>
      <c r="D86" s="10">
        <f t="shared" ref="D86:J86" si="0">D13+D19+D29</f>
        <v>3844456.05</v>
      </c>
      <c r="E86" s="10">
        <f t="shared" si="0"/>
        <v>0</v>
      </c>
      <c r="F86" s="10">
        <f t="shared" si="0"/>
        <v>0</v>
      </c>
      <c r="G86" s="10">
        <f t="shared" si="0"/>
        <v>0</v>
      </c>
      <c r="H86" s="10">
        <f t="shared" si="0"/>
        <v>0</v>
      </c>
      <c r="I86" s="10">
        <f t="shared" si="0"/>
        <v>0</v>
      </c>
      <c r="J86" s="10">
        <f t="shared" si="0"/>
        <v>0</v>
      </c>
      <c r="K86" s="10">
        <f>K13+K19+K29+K55</f>
        <v>0</v>
      </c>
      <c r="L86" s="10">
        <f>L13+L19+L29+L55</f>
        <v>0</v>
      </c>
      <c r="M86" s="10">
        <f>M29+M19+M13</f>
        <v>0</v>
      </c>
      <c r="N86" s="10">
        <f>N13+N19+N29</f>
        <v>0</v>
      </c>
      <c r="O86" s="10">
        <f>O13+O19+O29</f>
        <v>0</v>
      </c>
      <c r="P86" s="10">
        <f>+P39+P29+P19+P13+P55</f>
        <v>0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16" t="s">
        <v>93</v>
      </c>
      <c r="B90" s="16"/>
      <c r="C90" s="16"/>
    </row>
    <row r="91" spans="1:16" ht="30" x14ac:dyDescent="0.25">
      <c r="A91" s="14" t="s">
        <v>94</v>
      </c>
    </row>
    <row r="92" spans="1:16" ht="60" x14ac:dyDescent="0.25">
      <c r="A92" s="15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2024-02-08T18:18:17Z</cp:lastPrinted>
  <dcterms:created xsi:type="dcterms:W3CDTF">2021-07-29T18:58:50Z</dcterms:created>
  <dcterms:modified xsi:type="dcterms:W3CDTF">2024-02-08T18:18:28Z</dcterms:modified>
</cp:coreProperties>
</file>