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MARZO\"/>
    </mc:Choice>
  </mc:AlternateContent>
  <xr:revisionPtr revIDLastSave="0" documentId="13_ncr:1_{DAEFE8C1-07E4-43A4-8EB5-E845F929C2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2" l="1"/>
  <c r="F55" i="2"/>
  <c r="F19" i="2"/>
  <c r="F29" i="2"/>
  <c r="F13" i="2"/>
  <c r="E29" i="2" l="1"/>
  <c r="E19" i="2"/>
  <c r="E13" i="2"/>
  <c r="E12" i="2" l="1"/>
  <c r="B55" i="2"/>
  <c r="B29" i="2"/>
  <c r="B19" i="2"/>
  <c r="B13" i="2"/>
  <c r="B12" i="2" s="1"/>
  <c r="D29" i="2" l="1"/>
  <c r="D19" i="2" l="1"/>
  <c r="D13" i="2"/>
  <c r="D12" i="2" s="1"/>
  <c r="I86" i="2" l="1"/>
  <c r="C86" i="2"/>
  <c r="L86" i="2"/>
  <c r="J86" i="2"/>
  <c r="O86" i="2"/>
  <c r="N86" i="2"/>
  <c r="M86" i="2"/>
  <c r="K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<sst xmlns="http://schemas.openxmlformats.org/spreadsheetml/2006/main" count="279" uniqueCount="109">
  <si>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</si>
  <si>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</si>
  <si>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</si>
  <si>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</si>
  <si>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</si>
  <si>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</si>
  <si>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</si>
  <si>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</si>
  <si>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</si>
  <si>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</si>
  <si>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</si>
  <si>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</si>
  <si>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</si>
  <si>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</si>
  <si>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</si>
  <si>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</si>
  <si>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</si>
  <si>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</si>
  <si>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</si>
  <si>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</si>
  <si>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</si>
  <si>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</si>
  <si>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</si>
  <si>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</si>
  <si>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</si>
  <si>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</si>
  <si>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</si>
  <si>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</si>
  <si>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</si>
  <si>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</si>
  <si>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</si>
  <si>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</si>
  <si>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</si>
  <si>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</si>
  <si>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</si>
  <si>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</si>
  <si>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</si>
  <si>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</si>
  <si>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</si>
  <si>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</si>
  <si>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</si>
  <si>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</si>
  <si>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</si>
  <si>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</si>
  <si>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</si>
  <si>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</si>
  <si>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</si>
  <si>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</si>
  <si>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</si>
  <si>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</si>
  <si>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</si>
  <si>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</si>
  <si>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</si>
  <si>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</si>
  <si>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</si>
  <si>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</si>
  <si>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</si>
  <si>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</si>
  <si>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</si>
  <si>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</si>
  <si>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</si>
  <si>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</si>
  <si>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</si>
  <si>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</si>
  <si>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</si>
  <si>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</si>
  <si>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</si>
  <si>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</si>
  <si>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</si>
  <si>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</si>
  <si>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</si>
  <si>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</si>
  <si>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</si>
  <si>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</si>
  <si>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</si>
  <si>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</si>
  <si>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</si>
  <si>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</si>
  <si>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</si>
  <si>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</si>
  <si>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</si>
  <si>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</si>
  <si>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</si>
  <si>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</si>
  <si>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</si>
  <si>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</si>
  <si>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</si>
  <si>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</si>
  <si>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</si>
  <si>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</si>
  <si>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</si>
  <si>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</si>
  <si>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</si>
  <si>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</si>
  <si>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</si>
  <si>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</si>
  <si>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</si>
  <si>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</si>
  <si>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</si>
  <si>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</si>
  <si>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</si>
  <si>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</si>
  <si>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</si>
  <si>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</si>
  <si>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</si>
  <si>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</si>
  <si>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</si>
  <si>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marzo del 2025</t>
  </si>
  <si>
    <t>Fecha de imputacion: Hasta el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</si>
</sst>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351742</xdr:colOff>
      <xdr:row>100</xdr:row>
      <xdr:rowOff>183652</xdr:rowOff>
    </xdr:from>
    <xdr:to>
      <xdr:col>0</xdr:col>
      <xdr:colOff>3569075</xdr:colOff>
      <xdr:row>108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42" y="205036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4762500</xdr:colOff>
      <xdr:row>101</xdr:row>
      <xdr:rowOff>74083</xdr:rowOff>
    </xdr:from>
    <xdr:to>
      <xdr:col>3</xdr:col>
      <xdr:colOff>162954</xdr:colOff>
      <xdr:row>108</xdr:row>
      <xdr:rowOff>39144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BD8BB6-4908-4965-9158-5D7C4AAC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0" y="20584583"/>
          <a:ext cx="2597121" cy="1298561"/>
        </a:xfrm>
        <a:prstGeom prst="rect">
          <a:avLst/>
        </a:prstGeom>
      </xdr:spPr>
    </xdr:pic>
    <xdr:clientData/>
  </xdr:twoCellAnchor>
  <xdr:twoCellAnchor editAs="oneCell">
    <xdr:from>
      <xdr:col>4</xdr:col>
      <xdr:colOff>497416</xdr:colOff>
      <xdr:row>101</xdr:row>
      <xdr:rowOff>10583</xdr:rowOff>
    </xdr:from>
    <xdr:to>
      <xdr:col>8</xdr:col>
      <xdr:colOff>440685</xdr:colOff>
      <xdr:row>108</xdr:row>
      <xdr:rowOff>18319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6CAB56-491D-4374-8484-710E48FA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78333" y="20521083"/>
          <a:ext cx="3859102" cy="1341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32" zoomScale="90" zoomScaleNormal="90" workbookViewId="0">
      <selection activeCell="F115" sqref="F115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>
        <f>E14+E18</f>
        <v>3067024.86</v>
      </c>
      <c r="F13" s="18">
        <f>F14+F18</f>
        <v>3081089.56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SUM(D20:D28)</f>
        <v>395737.26</v>
      </c>
      <c r="E19" s="18">
        <f>SUM(E20:E28)</f>
        <v>522731.58</v>
      </c>
      <c r="F19" s="18">
        <f>SUM(F20:F28)</f>
        <v>1260079.6600000001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0</v>
      </c>
      <c r="E27" s="20"/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D28" s="24">
        <v>44102.5</v>
      </c>
      <c r="E28" s="17">
        <v>44102.5</v>
      </c>
      <c r="F28" s="17">
        <v>44102.5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4312545.6399999997</v>
      </c>
      <c r="F86" s="10">
        <f>F13+F19+F29+F55</f>
        <v>5436549.580000001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2025-04-21T15:24:29Z</cp:lastPrinted>
  <dcterms:created xsi:type="dcterms:W3CDTF">2021-07-29T18:58:50Z</dcterms:created>
  <dcterms:modified xsi:type="dcterms:W3CDTF">2025-04-21T15:24:55Z</dcterms:modified>
</cp:coreProperties>
</file>