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fgarcia\Desktop\CONTABILIDAD AÑO 2026\TRANSPARENCIA 2026\"/>
    </mc:Choice>
  </mc:AlternateContent>
  <xr:revisionPtr revIDLastSave="0" documentId="13_ncr:1_{7B746122-257E-4C6F-A688-E31C4921CA32}" xr6:coauthVersionLast="45" xr6:coauthVersionMax="45" xr10:uidLastSave="{00000000-0000-0000-0000-000000000000}"/>
  <bookViews>
    <workbookView xWindow="-120" yWindow="-120" windowWidth="29040" windowHeight="15840" xr2:uid="{00000000-000D-0000-FFFF-FFFF00000000}"/>
  </bookViews>
  <sheets>
    <sheet name="Informe evaluacion anual progra" sheetId="1"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40" i="1" l="1"/>
  <c r="AM40" i="1" l="1"/>
  <c r="AJ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 Helen Mateo</author>
  </authors>
  <commentList>
    <comment ref="L46" authorId="0" shapeId="0" xr:uid="{00000000-0006-0000-0000-000001000000}">
      <text/>
    </comment>
  </commentList>
</comments>
</file>

<file path=xl/sharedStrings.xml><?xml version="1.0" encoding="utf-8"?>
<sst xmlns="http://schemas.openxmlformats.org/spreadsheetml/2006/main" count="63" uniqueCount="61">
  <si>
    <t>Capítulo:</t>
  </si>
  <si>
    <t>Sub-Capítulo:</t>
  </si>
  <si>
    <t>Unidad Ejecutora:</t>
  </si>
  <si>
    <t>I. ASPECTOS GENERALES:</t>
  </si>
  <si>
    <t>Misión:</t>
  </si>
  <si>
    <t>Visión:</t>
  </si>
  <si>
    <t>II. CONTRIBUCIÓN A LA ESTRATEGIA NACIONAL DE DESARROLLO Y AL PLAN NACIONAL PLURIANUAL DEL SECTOR PÚBLICO</t>
  </si>
  <si>
    <t>Eje estratégico:</t>
  </si>
  <si>
    <t>Objetivo general:</t>
  </si>
  <si>
    <t>Objetivo(s) específico(s):</t>
  </si>
  <si>
    <t xml:space="preserve">Nombre del programa: </t>
  </si>
  <si>
    <t>¿En qué consiste el programa?</t>
  </si>
  <si>
    <t>¿Quiénes son los beneficiarios del programa?</t>
  </si>
  <si>
    <t>Resultado al que contribuye el programa:</t>
  </si>
  <si>
    <t/>
  </si>
  <si>
    <t xml:space="preserve">Cuadro: Desempeño financiero por programa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</si>
  <si>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</si>
  <si>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</si>
  <si>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</si>
  <si>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</si>
  <si>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</si>
  <si>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</si>
  <si>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</si>
  <si>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</si>
  <si>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</si>
  <si>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</si>
  <si>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</si>
  <si>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</si>
  <si>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</si>
  <si>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</si>
  <si>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</si>
  <si>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</si>
  <si>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0203 - MINISTERIO DE DEFENSA</t>
  </si>
  <si>
    <t>01 - MINISTERIO DE DEFENSA</t>
  </si>
  <si>
    <t>0019 - SUPERINTENDENCIA DE VIGILANCIA Y SEGURIDAD PRIVADA</t>
  </si>
  <si>
    <t>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como es claro, en esfuerzo conjunto y coordinado con las instituciones militares que nacieron de su propio seno para vivir hermanadas y cónsonas con el concierto armónico de unas Fuerzas Armadas capaces y eficientes.</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</si>
  <si>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t>
  </si>
  <si>
    <t>1. DESARROLLO INSTITUCIONAL</t>
  </si>
  <si>
    <t>1.4. Seguridad y convivencia pacífica</t>
  </si>
  <si>
    <t>1.4.1 Garantizar la defensa de los intereses nacionales en los espacios terrestre, marítimo y aéreo</t>
  </si>
  <si>
    <t>11 - Defensa nacional</t>
  </si>
  <si>
    <t>En la Seguridad y Defensa de los intereses nacional. (Reguardar y Asegurar Puertos, Aeropuertos, Instalaciones Gubernamentales, Asegurar las Fronteras)</t>
  </si>
  <si>
    <t>Los Ciudadanos que utilizan los diferentes servicios de seguridad priavda, los puertos y aeropuertos, las lineas del metros.</t>
  </si>
  <si>
    <t>6018 - Personas físicas y jurídicas reguladas para la prestación de servicios de seguridad y vigilancia privada</t>
  </si>
  <si>
    <t>Certificaciones de regulación emitidas</t>
  </si>
  <si>
    <t>Regular las compañías de seguridad privada en sus diferentes modalidades (Con Armas, Sin  Armas, Escuelas de Entrenamientos, Seguridad Electrónica, Transporte de Valores, Seguridad de Eventos y Blindaje), Capacitar al personal que presta servicio de seguridad privada en todo el territorio nacional.</t>
  </si>
  <si>
    <t>Aumentar el porcentaje de operaciones en los espacios marítimos, terrestre y aéreo.</t>
  </si>
  <si>
    <t xml:space="preserve">III. INFORMACION DEL PROGRAMA: </t>
  </si>
  <si>
    <t>IV. REPORTE DEL PRESUPUESTO FÍSICO-FINANCIERO DE LOS PRODUCTOS</t>
  </si>
  <si>
    <t>MINISTERIO DE DEFENSA</t>
  </si>
  <si>
    <t>SUPERINTENDENCIA DE VIGILANCIA  Y SEGURIDAD PRIVADA</t>
  </si>
  <si>
    <t>Programación Financiera Trimestral
(B)</t>
  </si>
  <si>
    <t>Programación Física Trimestral   
 (A)</t>
  </si>
  <si>
    <t>INFORME DE EVALUACION TRIMESTRAL DE LAS METAS FISICAS-FINANCIERA</t>
  </si>
  <si>
    <t>Ejecución Física Trimestral
(C)</t>
  </si>
  <si>
    <t xml:space="preserve">Programación Trimestral </t>
  </si>
  <si>
    <t>Ejecución Trimestral</t>
  </si>
  <si>
    <t>Ejecución Financiera Trimestre
 (D)</t>
  </si>
  <si>
    <t>Informe de evaluación de las metas físicas-financieras 1er. Trimestre Enero-Marzo 2026</t>
  </si>
  <si>
    <t>PROGRAMACIÓN Y EJECUCIÓN DE LAS METAS 1er. TRIMESTRE ENERO-MARZO 2026</t>
  </si>
  <si>
    <t xml:space="preserve">De las metas propuesta al inicio 1er. Trimestre del año 2026 se esperaba Supervisar, Inspeccionar y Regularizar un total de 45 Compañías con un presupuesto inicial de RD$17,832,000.00, de los cuales se logró Supervisar, Inspeccionar y Regularizar un total de 40 compañías, con una ejecución presupuestaria de RD$15,267,382.21 esto representa un 88.90%  de ejecucion fisica y 85.60%  de ejecucion financiera respectivamente.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</si>
</sst>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0409]#,##0.00;\-#,##0.00"/>
    <numFmt numFmtId="165" formatCode="[$-10409]0.00\ %"/>
    <numFmt numFmtId="166" formatCode="[$-10409]#,##0;\-#,##0"/>
    <numFmt numFmtId="167" formatCode="[$-10409]0.0%"/>
    <numFmt numFmtId="168" formatCode="0.0%"/>
  </numFmts>
  <fonts count="20"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Calibri"/>
      <family val="2"/>
      <scheme val="minor"/>
    </font>
    <font>
      <sz val="11"/>
      <name val="Century Gothic"/>
      <family val="2"/>
    </font>
    <font>
      <sz val="11"/>
      <color theme="3" tint="-0.249977111117893"/>
      <name val="Century Gothic"/>
      <family val="2"/>
    </font>
    <font>
      <sz val="11"/>
      <color theme="3" tint="-0.249977111117893"/>
      <name val="Calibri"/>
      <family val="2"/>
    </font>
    <font>
      <b/>
      <sz val="14"/>
      <name val="Times New Roman"/>
      <family val="1"/>
    </font>
    <font>
      <b/>
      <sz val="11"/>
      <name val="Times New Roman"/>
      <family val="1"/>
    </font>
    <font>
      <b/>
      <sz val="14"/>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1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3" fillId="0" borderId="0" applyFont="0" applyFill="0" applyBorder="0" applyAlignment="0" applyProtection="0"/>
  </cellStyleXfs>
  <cellXfs count="55">
    <xf numFmtId="0" fontId="1" fillId="0" borderId="0" xfId="0" applyFont="1"/>
    <xf numFmtId="0" fontId="11" fillId="3" borderId="1" xfId="0" applyFont="1" applyFill="1" applyBorder="1" applyAlignment="1">
      <alignment horizontal="center" vertical="center" wrapText="1" readingOrder="1"/>
    </xf>
    <xf numFmtId="0" fontId="1" fillId="0" borderId="0" xfId="0" applyFont="1" applyAlignment="1">
      <alignment vertical="center" readingOrder="1"/>
    </xf>
    <xf numFmtId="4" fontId="1" fillId="0" borderId="0" xfId="0" applyNumberFormat="1" applyFont="1"/>
    <xf numFmtId="166" fontId="12" fillId="0" borderId="1" xfId="0" applyNumberFormat="1" applyFont="1" applyBorder="1" applyAlignment="1">
      <alignment horizontal="center" vertical="center" wrapText="1" readingOrder="1"/>
    </xf>
    <xf numFmtId="0" fontId="1" fillId="0" borderId="0" xfId="0" applyFont="1" applyAlignment="1">
      <alignment vertical="top" readingOrder="1"/>
    </xf>
    <xf numFmtId="0" fontId="18" fillId="0" borderId="0" xfId="0" applyFont="1"/>
    <xf numFmtId="0" fontId="1" fillId="0" borderId="4" xfId="0" applyFont="1" applyBorder="1" applyAlignment="1">
      <alignment vertical="center" readingOrder="1"/>
    </xf>
    <xf numFmtId="0" fontId="1" fillId="0" borderId="5" xfId="0" applyFont="1" applyBorder="1" applyAlignment="1">
      <alignment vertical="center" readingOrder="1"/>
    </xf>
    <xf numFmtId="0" fontId="1" fillId="0" borderId="8" xfId="0" applyFont="1" applyBorder="1"/>
    <xf numFmtId="0" fontId="1" fillId="0" borderId="9" xfId="0" applyFont="1" applyBorder="1"/>
    <xf numFmtId="4" fontId="1" fillId="0" borderId="0" xfId="0" applyNumberFormat="1" applyFont="1" applyAlignment="1">
      <alignment vertical="center" readingOrder="1"/>
    </xf>
    <xf numFmtId="0" fontId="17" fillId="0" borderId="0" xfId="0" applyFont="1" applyAlignment="1">
      <alignment horizontal="center"/>
    </xf>
    <xf numFmtId="0" fontId="19" fillId="0" borderId="0" xfId="0" applyFont="1" applyAlignment="1">
      <alignment horizontal="center" vertical="center" readingOrder="1"/>
    </xf>
    <xf numFmtId="0" fontId="4" fillId="0" borderId="7" xfId="0" applyFont="1" applyBorder="1" applyAlignment="1">
      <alignment horizontal="justify" vertical="top" wrapText="1" readingOrder="1"/>
    </xf>
    <xf numFmtId="0" fontId="14" fillId="0" borderId="8" xfId="0" applyFont="1" applyBorder="1" applyAlignment="1">
      <alignment horizontal="justify" vertical="top" readingOrder="1"/>
    </xf>
    <xf numFmtId="0" fontId="4" fillId="0" borderId="0" xfId="0" applyFont="1" applyAlignment="1">
      <alignment horizontal="justify" vertical="top" wrapText="1" readingOrder="1"/>
    </xf>
    <xf numFmtId="0" fontId="14" fillId="0" borderId="0" xfId="0" applyFont="1" applyAlignment="1">
      <alignment horizontal="justify" vertical="top" readingOrder="1"/>
    </xf>
    <xf numFmtId="0" fontId="3" fillId="0" borderId="1" xfId="0" applyFont="1" applyBorder="1" applyAlignment="1">
      <alignment vertical="center" wrapText="1" readingOrder="1"/>
    </xf>
    <xf numFmtId="0" fontId="1" fillId="0" borderId="2" xfId="0" applyFont="1" applyBorder="1" applyAlignment="1">
      <alignment vertical="center" wrapText="1" readingOrder="1"/>
    </xf>
    <xf numFmtId="0" fontId="1" fillId="0" borderId="3" xfId="0" applyFont="1" applyBorder="1" applyAlignment="1">
      <alignment vertical="center" wrapText="1" readingOrder="1"/>
    </xf>
    <xf numFmtId="0" fontId="4" fillId="0" borderId="1" xfId="0" applyFont="1" applyBorder="1" applyAlignment="1">
      <alignment vertical="center" wrapText="1" readingOrder="1"/>
    </xf>
    <xf numFmtId="0" fontId="5" fillId="2" borderId="0" xfId="0" applyFont="1" applyFill="1" applyAlignment="1">
      <alignment vertical="center" wrapText="1" readingOrder="1"/>
    </xf>
    <xf numFmtId="0" fontId="1" fillId="0" borderId="0" xfId="0" applyFont="1" applyAlignment="1">
      <alignment vertical="center" readingOrder="1"/>
    </xf>
    <xf numFmtId="0" fontId="3" fillId="0" borderId="5" xfId="0" applyFont="1" applyBorder="1" applyAlignment="1">
      <alignment vertical="center" wrapText="1" readingOrder="1"/>
    </xf>
    <xf numFmtId="0" fontId="1" fillId="0" borderId="5" xfId="0" applyFont="1" applyBorder="1" applyAlignment="1">
      <alignment vertical="center" readingOrder="1"/>
    </xf>
    <xf numFmtId="0" fontId="1" fillId="0" borderId="6" xfId="0" applyFont="1" applyBorder="1" applyAlignment="1">
      <alignment vertical="center" readingOrder="1"/>
    </xf>
    <xf numFmtId="0" fontId="3" fillId="0" borderId="0" xfId="0" applyFont="1" applyAlignment="1">
      <alignment vertical="center" wrapText="1" readingOrder="1"/>
    </xf>
    <xf numFmtId="0" fontId="2" fillId="2" borderId="0" xfId="0" applyFont="1" applyFill="1" applyAlignment="1">
      <alignment horizontal="center" vertical="center" wrapText="1" readingOrder="1"/>
    </xf>
    <xf numFmtId="0" fontId="6" fillId="2" borderId="0" xfId="0" applyFont="1" applyFill="1" applyAlignment="1">
      <alignment vertical="center" wrapText="1" readingOrder="1"/>
    </xf>
    <xf numFmtId="0" fontId="4" fillId="0" borderId="0" xfId="0" applyFont="1" applyAlignment="1">
      <alignment vertical="top" wrapText="1" readingOrder="1"/>
    </xf>
    <xf numFmtId="0" fontId="1" fillId="0" borderId="0" xfId="0" applyFont="1"/>
    <xf numFmtId="0" fontId="4" fillId="0" borderId="0" xfId="0" applyFont="1" applyAlignment="1">
      <alignment vertical="center" wrapText="1" readingOrder="1"/>
    </xf>
    <xf numFmtId="0" fontId="4" fillId="0" borderId="0" xfId="0" applyFont="1" applyAlignment="1">
      <alignment horizontal="justify" vertical="center" wrapText="1" readingOrder="1"/>
    </xf>
    <xf numFmtId="0" fontId="1" fillId="0" borderId="0" xfId="0" applyFont="1" applyAlignment="1">
      <alignment horizontal="justify" vertical="center" readingOrder="1"/>
    </xf>
    <xf numFmtId="0" fontId="1" fillId="0" borderId="0" xfId="0" applyFont="1" applyAlignment="1">
      <alignment horizontal="justify" vertical="top" readingOrder="1"/>
    </xf>
    <xf numFmtId="0" fontId="6" fillId="2" borderId="0" xfId="0" applyFont="1" applyFill="1" applyAlignment="1">
      <alignment horizontal="center" vertical="center" wrapText="1" readingOrder="1"/>
    </xf>
    <xf numFmtId="0" fontId="7"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164" fontId="9" fillId="0" borderId="1" xfId="0" applyNumberFormat="1" applyFont="1" applyBorder="1" applyAlignment="1">
      <alignment horizontal="center" vertical="center" wrapText="1" readingOrder="1"/>
    </xf>
    <xf numFmtId="165" fontId="9" fillId="0" borderId="1" xfId="0" applyNumberFormat="1"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1" fillId="3" borderId="1" xfId="0" applyFont="1" applyFill="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12" fillId="0" borderId="1" xfId="0" applyFont="1" applyBorder="1" applyAlignment="1">
      <alignment horizontal="left" vertical="center" wrapText="1" readingOrder="1"/>
    </xf>
    <xf numFmtId="166" fontId="12" fillId="0" borderId="1" xfId="0" applyNumberFormat="1" applyFont="1" applyBorder="1" applyAlignment="1">
      <alignment horizontal="center" vertical="center" wrapText="1" readingOrder="1"/>
    </xf>
    <xf numFmtId="164" fontId="12" fillId="0" borderId="1" xfId="0" applyNumberFormat="1" applyFont="1" applyBorder="1" applyAlignment="1">
      <alignment horizontal="center" vertical="center" wrapText="1" readingOrder="1"/>
    </xf>
    <xf numFmtId="168" fontId="12" fillId="0" borderId="1" xfId="1" applyNumberFormat="1" applyFont="1" applyBorder="1" applyAlignment="1">
      <alignment horizontal="center" vertical="center" wrapText="1" readingOrder="1"/>
    </xf>
    <xf numFmtId="168" fontId="1" fillId="0" borderId="3" xfId="1" applyNumberFormat="1" applyFont="1" applyBorder="1" applyAlignment="1">
      <alignment vertical="top" wrapText="1"/>
    </xf>
    <xf numFmtId="167" fontId="12" fillId="0" borderId="1" xfId="0" applyNumberFormat="1" applyFont="1" applyBorder="1" applyAlignment="1">
      <alignment horizontal="center" vertical="center" wrapText="1" readingOrder="1"/>
    </xf>
    <xf numFmtId="0" fontId="15" fillId="0" borderId="0" xfId="0" applyFont="1" applyAlignment="1">
      <alignment horizontal="justify" vertical="top" wrapText="1" readingOrder="1"/>
    </xf>
    <xf numFmtId="0" fontId="16" fillId="0" borderId="0" xfId="0" applyFont="1" applyAlignment="1">
      <alignment horizontal="justify" vertical="top" readingOrder="1"/>
    </xf>
    <xf numFmtId="0" fontId="3" fillId="4" borderId="0" xfId="0" applyFont="1" applyFill="1" applyAlignment="1">
      <alignment vertical="center" wrapText="1" readingOrder="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30</xdr:col>
      <xdr:colOff>85725</xdr:colOff>
      <xdr:row>0</xdr:row>
      <xdr:rowOff>0</xdr:rowOff>
    </xdr:from>
    <xdr:to>
      <xdr:col>32</xdr:col>
      <xdr:colOff>9525</xdr:colOff>
      <xdr:row>5</xdr:row>
      <xdr:rowOff>171450</xdr:rowOff>
    </xdr:to>
    <xdr:pic>
      <xdr:nvPicPr>
        <xdr:cNvPr id="2" name="Picture 1" descr="IMG-20170722-WA0004">
          <a:extLst>
            <a:ext uri="{FF2B5EF4-FFF2-40B4-BE49-F238E27FC236}">
              <a16:creationId xmlns:a16="http://schemas.microsoft.com/office/drawing/2014/main" id="{A544289E-7AEB-4594-BF12-E8095696D1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90950" y="0"/>
          <a:ext cx="819150" cy="1123950"/>
        </a:xfrm>
        <a:prstGeom prst="rect">
          <a:avLst/>
        </a:prstGeom>
        <a:noFill/>
        <a:ln w="9525">
          <a:noFill/>
          <a:miter lim="800000"/>
          <a:headEnd/>
          <a:tailEnd/>
        </a:ln>
      </xdr:spPr>
    </xdr:pic>
    <xdr:clientData/>
  </xdr:twoCellAnchor>
  <xdr:twoCellAnchor editAs="oneCell">
    <xdr:from>
      <xdr:col>0</xdr:col>
      <xdr:colOff>0</xdr:colOff>
      <xdr:row>46</xdr:row>
      <xdr:rowOff>43962</xdr:rowOff>
    </xdr:from>
    <xdr:to>
      <xdr:col>28</xdr:col>
      <xdr:colOff>56585</xdr:colOff>
      <xdr:row>52</xdr:row>
      <xdr:rowOff>742</xdr:rowOff>
    </xdr:to>
    <xdr:pic>
      <xdr:nvPicPr>
        <xdr:cNvPr id="3" name="Picture 2">
          <a:extLst>
            <a:ext uri="{FF2B5EF4-FFF2-40B4-BE49-F238E27FC236}">
              <a16:creationId xmlns:a16="http://schemas.microsoft.com/office/drawing/2014/main" id="{6644FB9F-8134-490D-BC04-4749B7BB2247}"/>
            </a:ext>
          </a:extLst>
        </xdr:cNvPr>
        <xdr:cNvPicPr>
          <a:picLocks noChangeAspect="1"/>
        </xdr:cNvPicPr>
      </xdr:nvPicPr>
      <xdr:blipFill>
        <a:blip xmlns:r="http://schemas.openxmlformats.org/officeDocument/2006/relationships" r:embed="rId2"/>
        <a:stretch>
          <a:fillRect/>
        </a:stretch>
      </xdr:blipFill>
      <xdr:spPr>
        <a:xfrm>
          <a:off x="0" y="15445154"/>
          <a:ext cx="2950720" cy="1121761"/>
        </a:xfrm>
        <a:prstGeom prst="rect">
          <a:avLst/>
        </a:prstGeom>
      </xdr:spPr>
    </xdr:pic>
    <xdr:clientData/>
  </xdr:twoCellAnchor>
  <xdr:twoCellAnchor editAs="oneCell">
    <xdr:from>
      <xdr:col>31</xdr:col>
      <xdr:colOff>505558</xdr:colOff>
      <xdr:row>47</xdr:row>
      <xdr:rowOff>29308</xdr:rowOff>
    </xdr:from>
    <xdr:to>
      <xdr:col>38</xdr:col>
      <xdr:colOff>1611923</xdr:colOff>
      <xdr:row>52</xdr:row>
      <xdr:rowOff>131507</xdr:rowOff>
    </xdr:to>
    <xdr:pic>
      <xdr:nvPicPr>
        <xdr:cNvPr id="4" name="Picture 3">
          <a:extLst>
            <a:ext uri="{FF2B5EF4-FFF2-40B4-BE49-F238E27FC236}">
              <a16:creationId xmlns:a16="http://schemas.microsoft.com/office/drawing/2014/main" id="{3EA63AD5-DD5B-43AC-BA69-B38424C56466}"/>
            </a:ext>
          </a:extLst>
        </xdr:cNvPr>
        <xdr:cNvPicPr>
          <a:picLocks noChangeAspect="1"/>
        </xdr:cNvPicPr>
      </xdr:nvPicPr>
      <xdr:blipFill>
        <a:blip xmlns:r="http://schemas.openxmlformats.org/officeDocument/2006/relationships" r:embed="rId3"/>
        <a:stretch>
          <a:fillRect/>
        </a:stretch>
      </xdr:blipFill>
      <xdr:spPr>
        <a:xfrm>
          <a:off x="4388827" y="15642981"/>
          <a:ext cx="3626827" cy="10546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BA47"/>
  <sheetViews>
    <sheetView showGridLines="0" tabSelected="1" topLeftCell="C28" zoomScale="130" zoomScaleNormal="130" workbookViewId="0">
      <selection activeCell="BA53" sqref="BA53"/>
    </sheetView>
  </sheetViews>
  <sheetFormatPr defaultColWidth="11.42578125" defaultRowHeight="15" x14ac:dyDescent="0.25"/>
  <cols>
    <col min="1" max="2" width="0" style="2" hidden="1" customWidth="1"/>
    <col min="3" max="3" width="0.140625" style="2" customWidth="1"/>
    <col min="4" max="10" width="0" style="2" hidden="1" customWidth="1"/>
    <col min="11" max="11" width="0.140625" style="2" customWidth="1"/>
    <col min="12" max="12" width="0" style="2" hidden="1" customWidth="1"/>
    <col min="13" max="13" width="0.140625" style="2" customWidth="1"/>
    <col min="14" max="14" width="0" style="2" hidden="1" customWidth="1"/>
    <col min="15" max="15" width="13.7109375" style="2" customWidth="1"/>
    <col min="16" max="16" width="3.7109375" style="2" customWidth="1"/>
    <col min="17" max="17" width="4.28515625" style="2" customWidth="1"/>
    <col min="18" max="18" width="0.140625" style="2" customWidth="1"/>
    <col min="19" max="20" width="0" style="2" hidden="1" customWidth="1"/>
    <col min="21" max="21" width="0.140625" style="2" customWidth="1"/>
    <col min="22" max="22" width="2.42578125" style="2" customWidth="1"/>
    <col min="23" max="23" width="8.140625" style="2" customWidth="1"/>
    <col min="24" max="24" width="0.140625" style="2" customWidth="1"/>
    <col min="25" max="25" width="2.140625" style="2" customWidth="1"/>
    <col min="26" max="27" width="0.140625" style="2" customWidth="1"/>
    <col min="28" max="28" width="8" style="2" customWidth="1"/>
    <col min="29" max="29" width="2.140625" style="2" customWidth="1"/>
    <col min="30" max="30" width="9.85546875" style="2" customWidth="1"/>
    <col min="31" max="31" width="2.7109375" style="2" customWidth="1"/>
    <col min="32" max="32" width="10.7109375" style="2" customWidth="1"/>
    <col min="33" max="33" width="1.42578125" style="2" customWidth="1"/>
    <col min="34" max="34" width="8.7109375" style="2" customWidth="1"/>
    <col min="35" max="35" width="3.28515625" style="2" customWidth="1"/>
    <col min="36" max="36" width="7.5703125" style="2" customWidth="1"/>
    <col min="37" max="37" width="3.85546875" style="2" customWidth="1"/>
    <col min="38" max="38" width="2.140625" style="2" customWidth="1"/>
    <col min="39" max="39" width="28.28515625" style="2" customWidth="1"/>
    <col min="40" max="40" width="0" style="2" hidden="1" customWidth="1"/>
    <col min="41" max="41" width="0.140625" style="2" customWidth="1"/>
    <col min="42" max="42" width="1.5703125" style="2" hidden="1" customWidth="1"/>
    <col min="43" max="43" width="0.140625" style="2" customWidth="1"/>
    <col min="44" max="47" width="0" style="2" hidden="1" customWidth="1"/>
    <col min="48" max="48" width="3" style="2" hidden="1" customWidth="1"/>
    <col min="49" max="50" width="0.140625" style="2" customWidth="1"/>
    <col min="51" max="51" width="3.85546875" style="2" customWidth="1"/>
    <col min="52" max="52" width="11.42578125" style="2"/>
    <col min="53" max="53" width="14.28515625" style="2" customWidth="1"/>
    <col min="54" max="16384" width="11.42578125" style="2"/>
  </cols>
  <sheetData>
    <row r="7" spans="1:50" ht="18.75" x14ac:dyDescent="0.3">
      <c r="O7" s="12" t="s">
        <v>49</v>
      </c>
      <c r="P7" s="12"/>
      <c r="Q7" s="12"/>
      <c r="R7" s="12"/>
      <c r="S7" s="12"/>
      <c r="T7" s="12"/>
      <c r="U7" s="12"/>
      <c r="V7" s="12"/>
      <c r="W7" s="12"/>
      <c r="X7" s="12"/>
      <c r="Y7" s="12"/>
      <c r="Z7" s="12"/>
      <c r="AA7" s="12"/>
      <c r="AB7" s="12"/>
      <c r="AC7" s="12"/>
      <c r="AD7" s="12"/>
      <c r="AE7" s="12"/>
      <c r="AF7" s="12"/>
      <c r="AG7" s="12"/>
      <c r="AH7" s="12"/>
      <c r="AI7" s="12"/>
      <c r="AJ7" s="12"/>
      <c r="AK7" s="12"/>
      <c r="AL7" s="12"/>
      <c r="AM7" s="12"/>
    </row>
    <row r="8" spans="1:50" x14ac:dyDescent="0.2">
      <c r="W8" s="6" t="s">
        <v>50</v>
      </c>
      <c r="X8" s="6"/>
    </row>
    <row r="9" spans="1:50" ht="18.75" x14ac:dyDescent="0.25">
      <c r="O9" s="13" t="s">
        <v>53</v>
      </c>
      <c r="P9" s="13"/>
      <c r="Q9" s="13"/>
      <c r="R9" s="13"/>
      <c r="S9" s="13"/>
      <c r="T9" s="13"/>
      <c r="U9" s="13"/>
      <c r="V9" s="13"/>
      <c r="W9" s="13"/>
      <c r="X9" s="13"/>
      <c r="Y9" s="13"/>
      <c r="Z9" s="13"/>
      <c r="AA9" s="13"/>
      <c r="AB9" s="13"/>
      <c r="AC9" s="13"/>
      <c r="AD9" s="13"/>
      <c r="AE9" s="13"/>
      <c r="AF9" s="13"/>
      <c r="AG9" s="13"/>
      <c r="AH9" s="13"/>
      <c r="AI9" s="13"/>
      <c r="AJ9" s="13"/>
      <c r="AK9" s="13"/>
      <c r="AL9" s="13"/>
      <c r="AM9" s="13"/>
    </row>
    <row r="11" spans="1:50" x14ac:dyDescent="0.25">
      <c r="A11" s="28" t="s">
        <v>58</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row>
    <row r="12" spans="1:50" ht="24" customHeight="1" x14ac:dyDescent="0.25">
      <c r="B12" s="18" t="s">
        <v>0</v>
      </c>
      <c r="C12" s="19"/>
      <c r="D12" s="19"/>
      <c r="E12" s="19"/>
      <c r="F12" s="19"/>
      <c r="G12" s="19"/>
      <c r="H12" s="19"/>
      <c r="I12" s="19"/>
      <c r="J12" s="19"/>
      <c r="K12" s="19"/>
      <c r="L12" s="19"/>
      <c r="M12" s="19"/>
      <c r="N12" s="19"/>
      <c r="O12" s="19"/>
      <c r="P12" s="19"/>
      <c r="Q12" s="19"/>
      <c r="R12" s="19"/>
      <c r="S12" s="20"/>
      <c r="T12" s="21" t="s">
        <v>32</v>
      </c>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20"/>
    </row>
    <row r="13" spans="1:50" ht="23.25" customHeight="1" x14ac:dyDescent="0.25">
      <c r="B13" s="18" t="s">
        <v>1</v>
      </c>
      <c r="C13" s="19"/>
      <c r="D13" s="19"/>
      <c r="E13" s="19"/>
      <c r="F13" s="19"/>
      <c r="G13" s="19"/>
      <c r="H13" s="19"/>
      <c r="I13" s="19"/>
      <c r="J13" s="19"/>
      <c r="K13" s="19"/>
      <c r="L13" s="19"/>
      <c r="M13" s="19"/>
      <c r="N13" s="19"/>
      <c r="O13" s="19"/>
      <c r="P13" s="19"/>
      <c r="Q13" s="19"/>
      <c r="R13" s="19"/>
      <c r="S13" s="20"/>
      <c r="T13" s="21" t="s">
        <v>33</v>
      </c>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20"/>
    </row>
    <row r="14" spans="1:50" ht="23.25" customHeight="1" x14ac:dyDescent="0.25">
      <c r="B14" s="18" t="s">
        <v>2</v>
      </c>
      <c r="C14" s="19"/>
      <c r="D14" s="19"/>
      <c r="E14" s="19"/>
      <c r="F14" s="19"/>
      <c r="G14" s="19"/>
      <c r="H14" s="19"/>
      <c r="I14" s="19"/>
      <c r="J14" s="19"/>
      <c r="K14" s="19"/>
      <c r="L14" s="19"/>
      <c r="M14" s="19"/>
      <c r="N14" s="19"/>
      <c r="O14" s="19"/>
      <c r="P14" s="19"/>
      <c r="Q14" s="19"/>
      <c r="R14" s="19"/>
      <c r="S14" s="20"/>
      <c r="T14" s="21" t="s">
        <v>34</v>
      </c>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20"/>
    </row>
    <row r="15" spans="1:50" ht="18" customHeight="1" thickBot="1" x14ac:dyDescent="0.3">
      <c r="H15" s="22" t="s">
        <v>3</v>
      </c>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row>
    <row r="16" spans="1:50" ht="18" customHeight="1" x14ac:dyDescent="0.25">
      <c r="F16" s="7"/>
      <c r="G16" s="8"/>
      <c r="H16" s="8"/>
      <c r="I16" s="8"/>
      <c r="J16" s="24" t="s">
        <v>4</v>
      </c>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6"/>
    </row>
    <row r="17" spans="5:53" customFormat="1" ht="70.5" customHeight="1" thickBot="1" x14ac:dyDescent="0.3">
      <c r="F17" s="14" t="s">
        <v>35</v>
      </c>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9"/>
      <c r="AU17" s="9"/>
      <c r="AV17" s="10"/>
      <c r="BA17" s="3"/>
    </row>
    <row r="18" spans="5:53" ht="24.6" customHeight="1" x14ac:dyDescent="0.25">
      <c r="G18" s="27" t="s">
        <v>5</v>
      </c>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row>
    <row r="19" spans="5:53" customFormat="1" ht="74.25" customHeight="1" x14ac:dyDescent="0.25">
      <c r="G19" s="16" t="s">
        <v>36</v>
      </c>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BA19" s="3"/>
    </row>
    <row r="20" spans="5:53" ht="34.700000000000003" customHeight="1" x14ac:dyDescent="0.25">
      <c r="I20" s="29" t="s">
        <v>6</v>
      </c>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row>
    <row r="21" spans="5:53" ht="18" customHeight="1" x14ac:dyDescent="0.25">
      <c r="O21" s="27" t="s">
        <v>7</v>
      </c>
      <c r="P21" s="23"/>
      <c r="Q21" s="23"/>
      <c r="R21" s="23"/>
      <c r="V21" s="30" t="s">
        <v>37</v>
      </c>
      <c r="W21" s="31"/>
      <c r="X21" s="31"/>
      <c r="Y21" s="31"/>
      <c r="Z21" s="31"/>
      <c r="AA21" s="31"/>
      <c r="AB21" s="31"/>
      <c r="AC21" s="31"/>
      <c r="AD21" s="31"/>
      <c r="AE21" s="31"/>
      <c r="AF21" s="31"/>
      <c r="AG21" s="31"/>
      <c r="AH21" s="31"/>
      <c r="AI21" s="31"/>
      <c r="AJ21" s="31"/>
      <c r="AK21" s="31"/>
      <c r="AL21" s="31"/>
      <c r="AM21" s="31"/>
      <c r="AN21" s="31"/>
      <c r="AO21" s="31"/>
      <c r="AP21" s="31"/>
      <c r="AQ21" s="31"/>
      <c r="AR21" s="31"/>
    </row>
    <row r="22" spans="5:53" ht="18" customHeight="1" x14ac:dyDescent="0.25">
      <c r="M22" s="27" t="s">
        <v>8</v>
      </c>
      <c r="N22" s="23"/>
      <c r="O22" s="23"/>
      <c r="P22" s="23"/>
      <c r="Q22" s="23"/>
      <c r="U22" s="30" t="s">
        <v>38</v>
      </c>
      <c r="V22" s="31"/>
      <c r="W22" s="31"/>
      <c r="X22" s="31"/>
      <c r="Y22" s="31"/>
      <c r="Z22" s="31"/>
      <c r="AA22" s="31"/>
      <c r="AB22" s="31"/>
      <c r="AC22" s="31"/>
      <c r="AD22" s="31"/>
      <c r="AE22" s="31"/>
      <c r="AF22" s="31"/>
      <c r="AG22" s="31"/>
      <c r="AH22" s="31"/>
      <c r="AI22" s="31"/>
      <c r="AJ22" s="31"/>
      <c r="AK22" s="31"/>
      <c r="AL22" s="31"/>
      <c r="AM22" s="31"/>
      <c r="AN22" s="31"/>
      <c r="AO22" s="31"/>
      <c r="AP22" s="31"/>
      <c r="AQ22" s="31"/>
      <c r="AR22" s="31"/>
    </row>
    <row r="23" spans="5:53" ht="18" customHeight="1" x14ac:dyDescent="0.25">
      <c r="L23" s="27" t="s">
        <v>9</v>
      </c>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row>
    <row r="24" spans="5:53" customFormat="1" ht="16.5" x14ac:dyDescent="0.25">
      <c r="J24" s="16" t="s">
        <v>39</v>
      </c>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BA24" s="3"/>
    </row>
    <row r="25" spans="5:53" ht="18.2" customHeight="1" x14ac:dyDescent="0.25">
      <c r="E25" s="29" t="s">
        <v>47</v>
      </c>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row>
    <row r="26" spans="5:53" ht="21" customHeight="1" x14ac:dyDescent="0.25">
      <c r="N26" s="27" t="s">
        <v>10</v>
      </c>
      <c r="O26" s="23"/>
      <c r="P26" s="23"/>
      <c r="Q26" s="23"/>
      <c r="R26" s="23"/>
      <c r="S26" s="23"/>
      <c r="T26" s="23"/>
      <c r="U26" s="23"/>
      <c r="V26" s="23"/>
      <c r="W26" s="23"/>
      <c r="X26" s="23"/>
      <c r="Y26" s="23"/>
      <c r="AB26" s="32" t="s">
        <v>40</v>
      </c>
      <c r="AC26" s="23"/>
      <c r="AD26" s="23"/>
      <c r="AE26" s="23"/>
      <c r="AF26" s="23"/>
      <c r="AG26" s="23"/>
      <c r="AH26" s="23"/>
      <c r="AI26" s="23"/>
      <c r="AJ26" s="23"/>
      <c r="AK26" s="23"/>
      <c r="AL26" s="23"/>
      <c r="AM26" s="23"/>
      <c r="AN26" s="23"/>
      <c r="AO26" s="23"/>
      <c r="AP26" s="23"/>
    </row>
    <row r="27" spans="5:53" ht="18" customHeight="1" x14ac:dyDescent="0.25">
      <c r="L27" s="27" t="s">
        <v>11</v>
      </c>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row>
    <row r="28" spans="5:53" ht="39.75" customHeight="1" x14ac:dyDescent="0.25">
      <c r="L28" s="33" t="s">
        <v>41</v>
      </c>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row>
    <row r="29" spans="5:53" ht="18" customHeight="1" x14ac:dyDescent="0.25">
      <c r="N29" s="27" t="s">
        <v>12</v>
      </c>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row>
    <row r="30" spans="5:53" ht="40.5" customHeight="1" x14ac:dyDescent="0.25">
      <c r="L30" s="33" t="s">
        <v>42</v>
      </c>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row>
    <row r="31" spans="5:53" ht="18" customHeight="1" x14ac:dyDescent="0.25">
      <c r="N31" s="27" t="s">
        <v>13</v>
      </c>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row>
    <row r="32" spans="5:53" s="5" customFormat="1" ht="22.5" customHeight="1" x14ac:dyDescent="0.25">
      <c r="L32" s="16" t="s">
        <v>46</v>
      </c>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row>
    <row r="33" spans="2:53" ht="19.149999999999999" customHeight="1" x14ac:dyDescent="0.25">
      <c r="D33" s="36" t="s">
        <v>48</v>
      </c>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row>
    <row r="34" spans="2:53" ht="17.45" customHeight="1" x14ac:dyDescent="0.25">
      <c r="K34" s="37" t="s">
        <v>15</v>
      </c>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20"/>
    </row>
    <row r="35" spans="2:53" ht="18.399999999999999" customHeight="1" x14ac:dyDescent="0.25">
      <c r="K35" s="38" t="s">
        <v>16</v>
      </c>
      <c r="L35" s="19"/>
      <c r="M35" s="19"/>
      <c r="N35" s="19"/>
      <c r="O35" s="19"/>
      <c r="P35" s="19"/>
      <c r="Q35" s="19"/>
      <c r="R35" s="19"/>
      <c r="S35" s="19"/>
      <c r="T35" s="19"/>
      <c r="U35" s="19"/>
      <c r="V35" s="19"/>
      <c r="W35" s="19"/>
      <c r="X35" s="20"/>
      <c r="Y35" s="38" t="s">
        <v>17</v>
      </c>
      <c r="Z35" s="19"/>
      <c r="AA35" s="19"/>
      <c r="AB35" s="19"/>
      <c r="AC35" s="19"/>
      <c r="AD35" s="19"/>
      <c r="AE35" s="20"/>
      <c r="AF35" s="38" t="s">
        <v>18</v>
      </c>
      <c r="AG35" s="19"/>
      <c r="AH35" s="19"/>
      <c r="AI35" s="20"/>
      <c r="AJ35" s="38" t="s">
        <v>19</v>
      </c>
      <c r="AK35" s="19"/>
      <c r="AL35" s="19"/>
      <c r="AM35" s="19"/>
      <c r="AN35" s="19"/>
      <c r="AO35" s="19"/>
      <c r="AP35" s="19"/>
      <c r="AQ35" s="20"/>
    </row>
    <row r="36" spans="2:53" ht="21.75" customHeight="1" x14ac:dyDescent="0.25">
      <c r="K36" s="39">
        <v>78226259</v>
      </c>
      <c r="L36" s="19"/>
      <c r="M36" s="19"/>
      <c r="N36" s="19"/>
      <c r="O36" s="19"/>
      <c r="P36" s="19"/>
      <c r="Q36" s="19"/>
      <c r="R36" s="19"/>
      <c r="S36" s="19"/>
      <c r="T36" s="19"/>
      <c r="U36" s="19"/>
      <c r="V36" s="19"/>
      <c r="W36" s="19"/>
      <c r="X36" s="20"/>
      <c r="Y36" s="39">
        <v>78226358</v>
      </c>
      <c r="Z36" s="19"/>
      <c r="AA36" s="19"/>
      <c r="AB36" s="19"/>
      <c r="AC36" s="19"/>
      <c r="AD36" s="19"/>
      <c r="AE36" s="20"/>
      <c r="AF36" s="39">
        <v>17099787.399999999</v>
      </c>
      <c r="AG36" s="19"/>
      <c r="AH36" s="19"/>
      <c r="AI36" s="20"/>
      <c r="AJ36" s="40">
        <f>AF36/Y36</f>
        <v>0.21859367912794814</v>
      </c>
      <c r="AK36" s="41"/>
      <c r="AL36" s="41"/>
      <c r="AM36" s="41"/>
      <c r="AN36" s="41"/>
      <c r="AO36" s="41"/>
      <c r="AP36" s="41"/>
      <c r="AQ36" s="42"/>
      <c r="BA36" s="11"/>
    </row>
    <row r="37" spans="2:53" ht="14.65" customHeight="1" x14ac:dyDescent="0.25">
      <c r="D37" s="44" t="s">
        <v>59</v>
      </c>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20"/>
    </row>
    <row r="38" spans="2:53" ht="15.6" customHeight="1" x14ac:dyDescent="0.25">
      <c r="D38" s="45" t="s">
        <v>14</v>
      </c>
      <c r="E38" s="19"/>
      <c r="F38" s="19"/>
      <c r="G38" s="19"/>
      <c r="H38" s="19"/>
      <c r="I38" s="19"/>
      <c r="J38" s="19"/>
      <c r="K38" s="19"/>
      <c r="L38" s="19"/>
      <c r="M38" s="19"/>
      <c r="N38" s="19"/>
      <c r="O38" s="20"/>
      <c r="P38" s="45" t="s">
        <v>14</v>
      </c>
      <c r="Q38" s="19"/>
      <c r="R38" s="19"/>
      <c r="S38" s="19"/>
      <c r="T38" s="19"/>
      <c r="U38" s="19"/>
      <c r="V38" s="20"/>
      <c r="W38" s="43" t="s">
        <v>20</v>
      </c>
      <c r="X38" s="19"/>
      <c r="Y38" s="19"/>
      <c r="Z38" s="19"/>
      <c r="AA38" s="19"/>
      <c r="AB38" s="20"/>
      <c r="AC38" s="43" t="s">
        <v>55</v>
      </c>
      <c r="AD38" s="19"/>
      <c r="AE38" s="19"/>
      <c r="AF38" s="20"/>
      <c r="AG38" s="43" t="s">
        <v>56</v>
      </c>
      <c r="AH38" s="19"/>
      <c r="AI38" s="19"/>
      <c r="AJ38" s="20"/>
      <c r="AK38" s="43" t="s">
        <v>21</v>
      </c>
      <c r="AL38" s="19"/>
      <c r="AM38" s="19"/>
      <c r="AN38" s="19"/>
      <c r="AO38" s="19"/>
      <c r="AP38" s="19"/>
      <c r="AQ38" s="20"/>
    </row>
    <row r="39" spans="2:53" ht="54.75" customHeight="1" x14ac:dyDescent="0.25">
      <c r="D39" s="43" t="s">
        <v>22</v>
      </c>
      <c r="E39" s="19"/>
      <c r="F39" s="19"/>
      <c r="G39" s="19"/>
      <c r="H39" s="19"/>
      <c r="I39" s="19"/>
      <c r="J39" s="19"/>
      <c r="K39" s="19"/>
      <c r="L39" s="19"/>
      <c r="M39" s="19"/>
      <c r="N39" s="19"/>
      <c r="O39" s="20"/>
      <c r="P39" s="43" t="s">
        <v>23</v>
      </c>
      <c r="Q39" s="19"/>
      <c r="R39" s="19"/>
      <c r="S39" s="19"/>
      <c r="T39" s="19"/>
      <c r="U39" s="19"/>
      <c r="V39" s="20"/>
      <c r="W39" s="1" t="s">
        <v>24</v>
      </c>
      <c r="X39" s="43" t="s">
        <v>25</v>
      </c>
      <c r="Y39" s="19"/>
      <c r="Z39" s="19"/>
      <c r="AA39" s="19"/>
      <c r="AB39" s="20"/>
      <c r="AC39" s="43" t="s">
        <v>52</v>
      </c>
      <c r="AD39" s="20"/>
      <c r="AE39" s="43" t="s">
        <v>51</v>
      </c>
      <c r="AF39" s="20"/>
      <c r="AG39" s="43" t="s">
        <v>54</v>
      </c>
      <c r="AH39" s="20"/>
      <c r="AI39" s="43" t="s">
        <v>57</v>
      </c>
      <c r="AJ39" s="20"/>
      <c r="AK39" s="43" t="s">
        <v>26</v>
      </c>
      <c r="AL39" s="20"/>
      <c r="AM39" s="43" t="s">
        <v>27</v>
      </c>
      <c r="AN39" s="19"/>
      <c r="AO39" s="19"/>
      <c r="AP39" s="19"/>
      <c r="AQ39" s="20"/>
    </row>
    <row r="40" spans="2:53" ht="78.95" customHeight="1" x14ac:dyDescent="0.25">
      <c r="D40" s="46" t="s">
        <v>43</v>
      </c>
      <c r="E40" s="19"/>
      <c r="F40" s="19"/>
      <c r="G40" s="19"/>
      <c r="H40" s="19"/>
      <c r="I40" s="19"/>
      <c r="J40" s="19"/>
      <c r="K40" s="19"/>
      <c r="L40" s="19"/>
      <c r="M40" s="19"/>
      <c r="N40" s="19"/>
      <c r="O40" s="20"/>
      <c r="P40" s="46" t="s">
        <v>44</v>
      </c>
      <c r="Q40" s="19"/>
      <c r="R40" s="19"/>
      <c r="S40" s="19"/>
      <c r="T40" s="19"/>
      <c r="U40" s="19"/>
      <c r="V40" s="20"/>
      <c r="W40" s="4">
        <v>45</v>
      </c>
      <c r="X40" s="47">
        <v>17832000</v>
      </c>
      <c r="Y40" s="19"/>
      <c r="Z40" s="19"/>
      <c r="AA40" s="19"/>
      <c r="AB40" s="20"/>
      <c r="AC40" s="48">
        <v>45</v>
      </c>
      <c r="AD40" s="20"/>
      <c r="AE40" s="48">
        <v>17832000</v>
      </c>
      <c r="AF40" s="20"/>
      <c r="AG40" s="48">
        <v>40</v>
      </c>
      <c r="AH40" s="20"/>
      <c r="AI40" s="48">
        <v>15267382.210000001</v>
      </c>
      <c r="AJ40" s="20"/>
      <c r="AK40" s="49">
        <f>IF(AG40/AC40&gt;100%,"&gt;100%",AG40/AC40)</f>
        <v>0.88888888888888884</v>
      </c>
      <c r="AL40" s="50"/>
      <c r="AM40" s="51">
        <f>IF(AI40/AE40&gt;100%,"&gt;100%",AI40/AE40)</f>
        <v>0.85617890365634819</v>
      </c>
      <c r="AN40" s="41"/>
      <c r="AO40" s="41"/>
      <c r="AP40" s="41"/>
      <c r="AQ40" s="42"/>
    </row>
    <row r="41" spans="2:53" ht="17.100000000000001" customHeight="1" x14ac:dyDescent="0.25">
      <c r="D41" s="29" t="s">
        <v>28</v>
      </c>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row>
    <row r="42" spans="2:53" x14ac:dyDescent="0.25">
      <c r="B42" s="54" t="s">
        <v>29</v>
      </c>
      <c r="C42" s="23"/>
      <c r="D42" s="23"/>
      <c r="E42" s="23"/>
      <c r="F42" s="23"/>
      <c r="G42" s="23"/>
      <c r="H42" s="23"/>
      <c r="I42" s="23"/>
      <c r="J42" s="23"/>
      <c r="K42" s="23"/>
      <c r="L42" s="23"/>
      <c r="M42" s="23"/>
      <c r="N42" s="23"/>
      <c r="O42" s="23"/>
      <c r="P42" s="23"/>
      <c r="Q42" s="23"/>
      <c r="R42" s="23"/>
      <c r="S42" s="23"/>
      <c r="T42" s="23"/>
      <c r="U42" s="23"/>
      <c r="V42" s="23"/>
      <c r="W42" s="23"/>
      <c r="X42" s="23"/>
      <c r="Y42" s="23"/>
      <c r="Z42" s="23"/>
      <c r="AA42" s="54"/>
      <c r="AB42" s="23"/>
      <c r="AC42" s="23"/>
      <c r="AD42" s="23"/>
      <c r="AE42" s="23"/>
      <c r="AF42" s="23"/>
      <c r="AG42" s="23"/>
      <c r="AH42" s="23"/>
      <c r="AI42" s="23"/>
      <c r="AJ42" s="23"/>
      <c r="AK42" s="23"/>
      <c r="AL42" s="23"/>
      <c r="AM42" s="23"/>
      <c r="AN42" s="23"/>
      <c r="AO42" s="23"/>
      <c r="AP42" s="23"/>
      <c r="AQ42" s="23"/>
      <c r="AR42" s="23"/>
      <c r="AS42" s="23"/>
      <c r="AT42" s="23"/>
      <c r="AU42" s="23"/>
      <c r="AV42" s="23"/>
      <c r="AW42" s="23"/>
      <c r="AX42" s="23"/>
    </row>
    <row r="43" spans="2:53" ht="23.85" customHeight="1" x14ac:dyDescent="0.25">
      <c r="B43" s="27" t="s">
        <v>30</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row>
    <row r="44" spans="2:53" ht="54.75" customHeight="1" x14ac:dyDescent="0.25">
      <c r="B44" s="33" t="s">
        <v>45</v>
      </c>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row>
    <row r="45" spans="2:53" ht="20.100000000000001" customHeight="1" x14ac:dyDescent="0.25">
      <c r="B45" s="27" t="s">
        <v>31</v>
      </c>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row>
    <row r="46" spans="2:53" ht="96" customHeight="1" x14ac:dyDescent="0.25">
      <c r="L46" s="52" t="s">
        <v>60</v>
      </c>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row>
    <row r="47" spans="2:53" ht="16.5" x14ac:dyDescent="0.25">
      <c r="E47" s="33" t="s">
        <v>14</v>
      </c>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row>
  </sheetData>
  <mergeCells count="73">
    <mergeCell ref="E47:AW47"/>
    <mergeCell ref="L46:AM46"/>
    <mergeCell ref="B42:Z42"/>
    <mergeCell ref="AA42:AX42"/>
    <mergeCell ref="B43:AX43"/>
    <mergeCell ref="B44:AX44"/>
    <mergeCell ref="B45:AX45"/>
    <mergeCell ref="D41:AQ41"/>
    <mergeCell ref="AG40:AH40"/>
    <mergeCell ref="AI40:AJ40"/>
    <mergeCell ref="AK40:AL40"/>
    <mergeCell ref="AM40:AQ40"/>
    <mergeCell ref="AC40:AD40"/>
    <mergeCell ref="AE40:AF40"/>
    <mergeCell ref="AM39:AQ39"/>
    <mergeCell ref="D39:O39"/>
    <mergeCell ref="P39:V39"/>
    <mergeCell ref="X39:AB39"/>
    <mergeCell ref="D40:O40"/>
    <mergeCell ref="P40:V40"/>
    <mergeCell ref="X40:AB40"/>
    <mergeCell ref="K36:X36"/>
    <mergeCell ref="Y36:AE36"/>
    <mergeCell ref="AF36:AI36"/>
    <mergeCell ref="AJ36:AQ36"/>
    <mergeCell ref="AC39:AD39"/>
    <mergeCell ref="AE39:AF39"/>
    <mergeCell ref="D37:AQ37"/>
    <mergeCell ref="D38:O38"/>
    <mergeCell ref="P38:V38"/>
    <mergeCell ref="W38:AB38"/>
    <mergeCell ref="AC38:AF38"/>
    <mergeCell ref="AG38:AJ38"/>
    <mergeCell ref="AK38:AQ38"/>
    <mergeCell ref="AG39:AH39"/>
    <mergeCell ref="AI39:AJ39"/>
    <mergeCell ref="AK39:AL39"/>
    <mergeCell ref="D33:AO33"/>
    <mergeCell ref="K34:AQ34"/>
    <mergeCell ref="K35:X35"/>
    <mergeCell ref="Y35:AE35"/>
    <mergeCell ref="AF35:AI35"/>
    <mergeCell ref="AJ35:AQ35"/>
    <mergeCell ref="L30:AM30"/>
    <mergeCell ref="L32:AM32"/>
    <mergeCell ref="L27:AM27"/>
    <mergeCell ref="L28:AM28"/>
    <mergeCell ref="N29:AP29"/>
    <mergeCell ref="N31:AQ31"/>
    <mergeCell ref="L23:AP23"/>
    <mergeCell ref="J24:AP24"/>
    <mergeCell ref="E25:AP25"/>
    <mergeCell ref="N26:Y26"/>
    <mergeCell ref="AB26:AP26"/>
    <mergeCell ref="I20:AR20"/>
    <mergeCell ref="O21:R21"/>
    <mergeCell ref="V21:AR21"/>
    <mergeCell ref="M22:Q22"/>
    <mergeCell ref="U22:AR22"/>
    <mergeCell ref="O7:AM7"/>
    <mergeCell ref="O9:AM9"/>
    <mergeCell ref="F17:AS17"/>
    <mergeCell ref="G19:AU19"/>
    <mergeCell ref="B14:S14"/>
    <mergeCell ref="T14:AX14"/>
    <mergeCell ref="H15:AS15"/>
    <mergeCell ref="J16:AV16"/>
    <mergeCell ref="G18:AU18"/>
    <mergeCell ref="A11:AM11"/>
    <mergeCell ref="B12:S12"/>
    <mergeCell ref="T12:AX12"/>
    <mergeCell ref="B13:S13"/>
    <mergeCell ref="T13:AX13"/>
  </mergeCells>
  <pageMargins left="0.5" right="0" top="0.19685" bottom="0.790599606299213" header="0.19685" footer="0.19685"/>
  <pageSetup fitToHeight="0"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Franklin Rafael Garcia</cp:lastModifiedBy>
  <cp:lastPrinted>2025-01-15T19:19:21Z</cp:lastPrinted>
  <dcterms:created xsi:type="dcterms:W3CDTF">2020-01-17T15:33:04Z</dcterms:created>
  <dcterms:modified xsi:type="dcterms:W3CDTF">2026-04-20T15:21:20Z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