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ZONA DE TRABAJO\GRAL COROMINAS SANCHEZ\2022\TRANSPARENCIA\INFO MES DE MAYO 2022\Recursos Humanos\"/>
    </mc:Choice>
  </mc:AlternateContent>
  <bookViews>
    <workbookView xWindow="0" yWindow="0" windowWidth="20490" windowHeight="8235"/>
  </bookViews>
  <sheets>
    <sheet name="empleado_tempora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5" i="1" l="1"/>
</calcChain>
</file>

<file path=xl/sharedStrings.xml><?xml version="1.0" encoding="utf-8"?>
<sst xmlns="http://schemas.openxmlformats.org/spreadsheetml/2006/main" count="54" uniqueCount="31">
  <si>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</si>
  <si>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</si>
  <si>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</si>
  <si>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</si>
  <si>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</si>
  <si>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</si>
  <si>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</si>
  <si>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</si>
  <si>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</si>
  <si>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</si>
  <si>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</si>
  <si>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</si>
  <si>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</si>
  <si>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</si>
  <si>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</si>
  <si>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</si>
  <si>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</si>
  <si>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</si>
  <si>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</si>
  <si>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</si>
  <si>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</si>
  <si>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</si>
  <si>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</si>
  <si>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</si>
  <si>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</si>
  <si>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</si>
  <si>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 xml:space="preserve">                          MINISTERIO DE DEFENSA</t>
  </si>
  <si>
    <t xml:space="preserve">             SUPERINTENDENCIA DE VIGILANCIA Y SEGURIDAD PRIVADA.</t>
  </si>
  <si>
    <t xml:space="preserve">                                                  “TODO POR LA PATRIA”</t>
  </si>
  <si>
    <t>MONTO TOTAL</t>
  </si>
  <si>
    <t xml:space="preserve">                                  EMPLEADOS DE CONTRATACIÓN TEMPORAL DE ESTA SVSP.,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</si>
</sst>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NumberFormat="1" applyFont="1" applyProtection="1"/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NumberFormat="1" applyFont="1" applyBorder="1" applyProtection="1"/>
    <xf numFmtId="0" fontId="1" fillId="0" borderId="0" xfId="0" applyNumberFormat="1" applyFont="1"/>
    <xf numFmtId="0" fontId="2" fillId="0" borderId="1" xfId="0" applyNumberFormat="1" applyFont="1" applyBorder="1" applyProtection="1"/>
    <xf numFmtId="0" fontId="0" fillId="0" borderId="1" xfId="0" applyNumberFormat="1" applyFont="1" applyBorder="1" applyProtection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0" fillId="0" borderId="1" xfId="0" applyNumberFormat="1" applyFont="1" applyBorder="1" applyProtection="1"/>
    <xf numFmtId="4" fontId="0" fillId="0" borderId="2" xfId="0" applyNumberFormat="1" applyFont="1" applyBorder="1" applyProtection="1"/>
    <xf numFmtId="0" fontId="0" fillId="0" borderId="2" xfId="0" applyNumberFormat="1" applyFont="1" applyBorder="1" applyProtection="1"/>
    <xf numFmtId="0" fontId="0" fillId="0" borderId="1" xfId="0" applyNumberFormat="1" applyFont="1" applyFill="1" applyBorder="1" applyProtection="1"/>
    <xf numFmtId="0" fontId="0" fillId="0" borderId="0" xfId="0" applyNumberFormat="1" applyFont="1" applyAlignment="1" applyProtection="1">
      <alignment horizontal="center"/>
    </xf>
    <xf numFmtId="0" fontId="6" fillId="0" borderId="0" xfId="0" applyNumberFormat="1" applyFont="1" applyAlignment="1" applyProtection="1"/>
    <xf numFmtId="0" fontId="3" fillId="0" borderId="0" xfId="0" applyFont="1" applyAlignment="1"/>
    <xf numFmtId="0" fontId="4" fillId="0" borderId="0" xfId="0" applyFont="1" applyAlignment="1"/>
    <xf numFmtId="164" fontId="6" fillId="0" borderId="1" xfId="0" applyNumberFormat="1" applyFont="1" applyBorder="1" applyProtection="1"/>
    <xf numFmtId="0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horizontal="center" wrapText="1"/>
    </xf>
    <xf numFmtId="164" fontId="9" fillId="0" borderId="1" xfId="0" applyNumberFormat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23</xdr:row>
      <xdr:rowOff>19050</xdr:rowOff>
    </xdr:from>
    <xdr:to>
      <xdr:col>12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1123950</xdr:colOff>
      <xdr:row>1</xdr:row>
      <xdr:rowOff>152400</xdr:rowOff>
    </xdr:from>
    <xdr:to>
      <xdr:col>3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0</xdr:row>
      <xdr:rowOff>123825</xdr:rowOff>
    </xdr:from>
    <xdr:to>
      <xdr:col>3</xdr:col>
      <xdr:colOff>66675</xdr:colOff>
      <xdr:row>4</xdr:row>
      <xdr:rowOff>180976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123825"/>
          <a:ext cx="647700" cy="819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1943100</xdr:colOff>
      <xdr:row>35</xdr:row>
      <xdr:rowOff>28575</xdr:rowOff>
    </xdr:from>
    <xdr:to>
      <xdr:col>5</xdr:col>
      <xdr:colOff>794621</xdr:colOff>
      <xdr:row>43</xdr:row>
      <xdr:rowOff>28922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7077075"/>
          <a:ext cx="3823571" cy="1524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selection activeCell="A11" sqref="A11"/>
    </sheetView>
  </sheetViews>
  <sheetFormatPr baseColWidth="10" defaultColWidth="9.140625" defaultRowHeight="15" x14ac:dyDescent="0.25"/>
  <cols>
    <col min="1" max="1" width="6.28515625" style="1" customWidth="1"/>
    <col min="2" max="2" width="33.28515625" style="1" customWidth="1"/>
    <col min="3" max="3" width="11.28515625" style="1" customWidth="1"/>
    <col min="4" max="4" width="13.7109375" style="2" customWidth="1"/>
    <col min="5" max="5" width="16.28515625" style="1" customWidth="1"/>
    <col min="6" max="6" width="14.7109375" style="1" customWidth="1"/>
    <col min="7" max="7" width="10.28515625" style="1" customWidth="1"/>
    <col min="8" max="16384" width="9.140625" style="1"/>
  </cols>
  <sheetData>
    <row r="1" spans="1:7" x14ac:dyDescent="0.25">
      <c r="A1" s="4"/>
      <c r="B1" s="4"/>
      <c r="C1" s="4"/>
      <c r="D1" s="4"/>
      <c r="E1" s="4"/>
    </row>
    <row r="2" spans="1:7" x14ac:dyDescent="0.25">
      <c r="A2" s="4"/>
      <c r="B2"/>
      <c r="C2"/>
      <c r="D2"/>
      <c r="E2" s="4"/>
      <c r="F2" s="4"/>
    </row>
    <row r="3" spans="1:7" x14ac:dyDescent="0.25">
      <c r="A3" s="4"/>
      <c r="B3"/>
      <c r="C3"/>
      <c r="D3"/>
      <c r="E3" s="4"/>
      <c r="F3"/>
    </row>
    <row r="4" spans="1:7" x14ac:dyDescent="0.25">
      <c r="A4" s="4"/>
      <c r="B4"/>
      <c r="C4"/>
      <c r="D4"/>
      <c r="E4" s="7"/>
      <c r="F4"/>
      <c r="G4" s="16"/>
    </row>
    <row r="5" spans="1:7" x14ac:dyDescent="0.25">
      <c r="A5" s="4"/>
      <c r="B5"/>
      <c r="C5"/>
      <c r="D5"/>
      <c r="E5" s="7"/>
      <c r="F5"/>
    </row>
    <row r="6" spans="1:7" ht="20.25" x14ac:dyDescent="0.3">
      <c r="A6" s="4"/>
      <c r="B6" s="18" t="s">
        <v>26</v>
      </c>
      <c r="C6" s="18"/>
      <c r="D6" s="18"/>
      <c r="E6" s="7"/>
      <c r="F6"/>
    </row>
    <row r="7" spans="1:7" x14ac:dyDescent="0.25">
      <c r="A7" s="4"/>
      <c r="B7" s="19" t="s">
        <v>27</v>
      </c>
      <c r="C7" s="19"/>
      <c r="D7" s="19"/>
      <c r="E7" s="7"/>
      <c r="F7"/>
    </row>
    <row r="8" spans="1:7" x14ac:dyDescent="0.25">
      <c r="A8" s="4"/>
      <c r="B8" s="26" t="s">
        <v>28</v>
      </c>
      <c r="C8" s="26"/>
      <c r="D8" s="26"/>
      <c r="E8" s="7"/>
      <c r="F8"/>
    </row>
    <row r="9" spans="1:7" ht="15.75" x14ac:dyDescent="0.25">
      <c r="A9" s="4"/>
      <c r="B9" s="5"/>
      <c r="C9" s="5"/>
      <c r="D9" s="5"/>
      <c r="E9" s="7"/>
      <c r="F9"/>
    </row>
    <row r="10" spans="1:7" x14ac:dyDescent="0.25">
      <c r="D10"/>
      <c r="E10"/>
      <c r="F10"/>
    </row>
    <row r="11" spans="1:7" x14ac:dyDescent="0.25">
      <c r="A11" s="17" t="s">
        <v>30</v>
      </c>
      <c r="B11" s="17"/>
      <c r="C11" s="17"/>
      <c r="D11" s="17"/>
      <c r="E11"/>
      <c r="F11"/>
    </row>
    <row r="12" spans="1:7" x14ac:dyDescent="0.25">
      <c r="D12"/>
      <c r="E12"/>
      <c r="F12"/>
    </row>
    <row r="13" spans="1:7" ht="31.5" x14ac:dyDescent="0.25">
      <c r="A13" s="21" t="s">
        <v>25</v>
      </c>
      <c r="B13" s="21" t="s">
        <v>23</v>
      </c>
      <c r="C13" s="21" t="s">
        <v>24</v>
      </c>
      <c r="D13" s="22" t="s">
        <v>0</v>
      </c>
      <c r="E13" s="22" t="s">
        <v>1</v>
      </c>
      <c r="F13" s="23" t="s">
        <v>2</v>
      </c>
      <c r="G13" s="22" t="s">
        <v>3</v>
      </c>
    </row>
    <row r="14" spans="1:7" ht="15.75" x14ac:dyDescent="0.25">
      <c r="A14" s="9">
        <v>1</v>
      </c>
      <c r="B14" s="8" t="s">
        <v>4</v>
      </c>
      <c r="C14" s="9" t="s">
        <v>5</v>
      </c>
      <c r="D14" s="10">
        <v>15800</v>
      </c>
      <c r="E14" s="10">
        <v>15800</v>
      </c>
      <c r="F14" s="11">
        <v>480.32</v>
      </c>
      <c r="G14" s="3">
        <f t="shared" ref="G14:G34" si="0">E14-F14</f>
        <v>15319.68</v>
      </c>
    </row>
    <row r="15" spans="1:7" x14ac:dyDescent="0.25">
      <c r="A15" s="9">
        <v>2</v>
      </c>
      <c r="B15" s="9" t="s">
        <v>6</v>
      </c>
      <c r="C15" s="9" t="s">
        <v>5</v>
      </c>
      <c r="D15" s="12">
        <v>10000</v>
      </c>
      <c r="E15" s="12">
        <v>10000</v>
      </c>
      <c r="F15" s="13">
        <v>304</v>
      </c>
      <c r="G15" s="3">
        <f t="shared" si="0"/>
        <v>9696</v>
      </c>
    </row>
    <row r="16" spans="1:7" x14ac:dyDescent="0.25">
      <c r="A16" s="9">
        <v>3</v>
      </c>
      <c r="B16" s="9" t="s">
        <v>7</v>
      </c>
      <c r="C16" s="9" t="s">
        <v>8</v>
      </c>
      <c r="D16" s="12">
        <v>14500</v>
      </c>
      <c r="E16" s="12">
        <v>14500</v>
      </c>
      <c r="F16" s="13">
        <v>440.8</v>
      </c>
      <c r="G16" s="3">
        <f t="shared" si="0"/>
        <v>14059.2</v>
      </c>
    </row>
    <row r="17" spans="1:19" x14ac:dyDescent="0.25">
      <c r="A17" s="15">
        <v>4</v>
      </c>
      <c r="B17" s="9" t="s">
        <v>9</v>
      </c>
      <c r="C17" s="9" t="s">
        <v>8</v>
      </c>
      <c r="D17" s="12">
        <v>11000</v>
      </c>
      <c r="E17" s="12">
        <v>11000</v>
      </c>
      <c r="F17" s="13">
        <v>334.4</v>
      </c>
      <c r="G17" s="3">
        <f t="shared" si="0"/>
        <v>10665.6</v>
      </c>
    </row>
    <row r="18" spans="1:19" x14ac:dyDescent="0.25">
      <c r="A18" s="15">
        <v>5</v>
      </c>
      <c r="B18" s="9" t="s">
        <v>7</v>
      </c>
      <c r="C18" s="9" t="s">
        <v>8</v>
      </c>
      <c r="D18" s="12">
        <v>26300</v>
      </c>
      <c r="E18" s="12">
        <v>26300</v>
      </c>
      <c r="F18" s="13">
        <v>799.52</v>
      </c>
      <c r="G18" s="3">
        <f t="shared" si="0"/>
        <v>25500.48</v>
      </c>
    </row>
    <row r="19" spans="1:19" x14ac:dyDescent="0.25">
      <c r="A19" s="15">
        <v>6</v>
      </c>
      <c r="B19" s="9" t="s">
        <v>10</v>
      </c>
      <c r="C19" s="9" t="s">
        <v>8</v>
      </c>
      <c r="D19" s="12">
        <v>13500</v>
      </c>
      <c r="E19" s="12">
        <v>13500</v>
      </c>
      <c r="F19" s="13">
        <v>410.4</v>
      </c>
      <c r="G19" s="3">
        <f t="shared" si="0"/>
        <v>13089.6</v>
      </c>
    </row>
    <row r="20" spans="1:19" x14ac:dyDescent="0.25">
      <c r="A20" s="15">
        <v>8</v>
      </c>
      <c r="B20" s="9" t="s">
        <v>11</v>
      </c>
      <c r="C20" s="9" t="s">
        <v>5</v>
      </c>
      <c r="D20" s="12">
        <v>10000</v>
      </c>
      <c r="E20" s="12">
        <v>10000</v>
      </c>
      <c r="F20" s="13">
        <v>304</v>
      </c>
      <c r="G20" s="3">
        <f t="shared" si="0"/>
        <v>9696</v>
      </c>
    </row>
    <row r="21" spans="1:19" x14ac:dyDescent="0.25">
      <c r="A21" s="15">
        <v>9</v>
      </c>
      <c r="B21" s="9" t="s">
        <v>12</v>
      </c>
      <c r="C21" s="9" t="s">
        <v>8</v>
      </c>
      <c r="D21" s="12">
        <v>13000</v>
      </c>
      <c r="E21" s="12">
        <v>13000</v>
      </c>
      <c r="F21" s="13">
        <v>395.2</v>
      </c>
      <c r="G21" s="3">
        <f t="shared" si="0"/>
        <v>12604.8</v>
      </c>
    </row>
    <row r="22" spans="1:19" x14ac:dyDescent="0.25">
      <c r="A22" s="15">
        <v>10</v>
      </c>
      <c r="B22" s="9" t="s">
        <v>13</v>
      </c>
      <c r="C22" s="9" t="s">
        <v>8</v>
      </c>
      <c r="D22" s="12">
        <v>25600</v>
      </c>
      <c r="E22" s="12">
        <v>25600</v>
      </c>
      <c r="F22" s="13">
        <v>778.24</v>
      </c>
      <c r="G22" s="3">
        <f t="shared" si="0"/>
        <v>24821.759999999998</v>
      </c>
      <c r="P22" s="2"/>
      <c r="Q22" s="2"/>
      <c r="R22" s="2"/>
      <c r="S22" s="2"/>
    </row>
    <row r="23" spans="1:19" x14ac:dyDescent="0.25">
      <c r="A23" s="15">
        <v>11</v>
      </c>
      <c r="B23" s="9" t="s">
        <v>14</v>
      </c>
      <c r="C23" s="9" t="s">
        <v>8</v>
      </c>
      <c r="D23" s="12">
        <v>24950</v>
      </c>
      <c r="E23" s="12">
        <v>24950</v>
      </c>
      <c r="F23" s="13">
        <v>758.48</v>
      </c>
      <c r="G23" s="3">
        <f t="shared" si="0"/>
        <v>24191.52</v>
      </c>
      <c r="L23" s="4"/>
      <c r="M23" s="4"/>
      <c r="N23" s="4"/>
      <c r="O23" s="4"/>
      <c r="P23" s="2"/>
      <c r="Q23" s="2"/>
      <c r="R23" s="2"/>
      <c r="S23" s="2"/>
    </row>
    <row r="24" spans="1:19" x14ac:dyDescent="0.25">
      <c r="A24" s="15">
        <v>12</v>
      </c>
      <c r="B24" s="9" t="s">
        <v>15</v>
      </c>
      <c r="C24" s="9" t="s">
        <v>8</v>
      </c>
      <c r="D24" s="12">
        <v>35000</v>
      </c>
      <c r="E24" s="12">
        <v>35000</v>
      </c>
      <c r="F24" s="13">
        <v>1064</v>
      </c>
      <c r="G24" s="3">
        <f t="shared" si="0"/>
        <v>33936</v>
      </c>
      <c r="L24"/>
      <c r="M24"/>
      <c r="N24"/>
      <c r="O24"/>
      <c r="P24" s="2"/>
      <c r="Q24" s="2"/>
      <c r="R24" s="2"/>
      <c r="S24" s="2"/>
    </row>
    <row r="25" spans="1:19" x14ac:dyDescent="0.25">
      <c r="A25" s="15">
        <v>13</v>
      </c>
      <c r="B25" s="9" t="s">
        <v>13</v>
      </c>
      <c r="C25" s="9" t="s">
        <v>8</v>
      </c>
      <c r="D25" s="12">
        <v>13000</v>
      </c>
      <c r="E25" s="12">
        <v>13000</v>
      </c>
      <c r="F25" s="13">
        <v>395.2</v>
      </c>
      <c r="G25" s="3">
        <f t="shared" si="0"/>
        <v>12604.8</v>
      </c>
      <c r="L25"/>
      <c r="M25"/>
      <c r="N25"/>
      <c r="O25"/>
      <c r="P25" s="2"/>
      <c r="Q25" s="2"/>
      <c r="R25" s="2"/>
      <c r="S25" s="2"/>
    </row>
    <row r="26" spans="1:19" x14ac:dyDescent="0.25">
      <c r="A26" s="15">
        <v>14</v>
      </c>
      <c r="B26" s="9" t="s">
        <v>16</v>
      </c>
      <c r="C26" s="9" t="s">
        <v>8</v>
      </c>
      <c r="D26" s="12">
        <v>21350</v>
      </c>
      <c r="E26" s="12">
        <v>21350</v>
      </c>
      <c r="F26" s="13">
        <v>649.04</v>
      </c>
      <c r="G26" s="3">
        <f t="shared" si="0"/>
        <v>20700.96</v>
      </c>
      <c r="L26"/>
      <c r="M26"/>
      <c r="N26"/>
      <c r="O26"/>
      <c r="P26" s="2"/>
      <c r="Q26" s="2"/>
      <c r="R26" s="2"/>
      <c r="S26" s="2"/>
    </row>
    <row r="27" spans="1:19" x14ac:dyDescent="0.25">
      <c r="A27" s="15">
        <v>15</v>
      </c>
      <c r="B27" s="9" t="s">
        <v>17</v>
      </c>
      <c r="C27" s="9" t="s">
        <v>8</v>
      </c>
      <c r="D27" s="12">
        <v>14000</v>
      </c>
      <c r="E27" s="12">
        <v>14000</v>
      </c>
      <c r="F27" s="13">
        <v>425.6</v>
      </c>
      <c r="G27" s="3">
        <f t="shared" si="0"/>
        <v>13574.4</v>
      </c>
      <c r="L27"/>
      <c r="M27"/>
      <c r="N27"/>
      <c r="O27"/>
      <c r="P27" s="2"/>
      <c r="Q27" s="2"/>
      <c r="R27" s="2"/>
      <c r="S27" s="2"/>
    </row>
    <row r="28" spans="1:19" ht="20.25" x14ac:dyDescent="0.3">
      <c r="A28" s="15">
        <v>16</v>
      </c>
      <c r="B28" s="9" t="s">
        <v>18</v>
      </c>
      <c r="C28" s="9" t="s">
        <v>8</v>
      </c>
      <c r="D28" s="12">
        <v>29000</v>
      </c>
      <c r="E28" s="12">
        <v>29000</v>
      </c>
      <c r="F28" s="13">
        <v>881.6</v>
      </c>
      <c r="G28" s="3">
        <f t="shared" si="0"/>
        <v>28118.400000000001</v>
      </c>
      <c r="L28" s="27"/>
      <c r="M28" s="27"/>
      <c r="N28" s="27"/>
      <c r="O28" s="27"/>
      <c r="P28" s="2"/>
      <c r="Q28" s="2"/>
      <c r="R28" s="2"/>
      <c r="S28" s="2"/>
    </row>
    <row r="29" spans="1:19" x14ac:dyDescent="0.25">
      <c r="A29" s="15">
        <v>17</v>
      </c>
      <c r="B29" s="9" t="s">
        <v>19</v>
      </c>
      <c r="C29" s="9" t="s">
        <v>5</v>
      </c>
      <c r="D29" s="12">
        <v>10000</v>
      </c>
      <c r="E29" s="12">
        <v>10000</v>
      </c>
      <c r="F29" s="13">
        <v>304</v>
      </c>
      <c r="G29" s="3">
        <f t="shared" si="0"/>
        <v>9696</v>
      </c>
      <c r="L29" s="28"/>
      <c r="M29" s="28"/>
      <c r="N29" s="28"/>
      <c r="O29" s="28"/>
      <c r="P29" s="2"/>
      <c r="Q29" s="2"/>
      <c r="R29" s="2"/>
      <c r="S29" s="2"/>
    </row>
    <row r="30" spans="1:19" ht="15.75" x14ac:dyDescent="0.25">
      <c r="A30" s="15">
        <v>18</v>
      </c>
      <c r="B30" s="9" t="s">
        <v>10</v>
      </c>
      <c r="C30" s="9" t="s">
        <v>8</v>
      </c>
      <c r="D30" s="12">
        <v>15000</v>
      </c>
      <c r="E30" s="12">
        <v>15000</v>
      </c>
      <c r="F30" s="13">
        <v>456</v>
      </c>
      <c r="G30" s="3">
        <f t="shared" si="0"/>
        <v>14544</v>
      </c>
      <c r="L30" s="25"/>
      <c r="M30" s="25"/>
      <c r="N30" s="25"/>
      <c r="O30" s="25"/>
      <c r="P30" s="2"/>
      <c r="Q30" s="2"/>
      <c r="R30" s="2"/>
      <c r="S30" s="2"/>
    </row>
    <row r="31" spans="1:19" ht="15.75" x14ac:dyDescent="0.25">
      <c r="A31" s="15">
        <v>19</v>
      </c>
      <c r="B31" s="9" t="s">
        <v>20</v>
      </c>
      <c r="C31" s="9" t="s">
        <v>8</v>
      </c>
      <c r="D31" s="12">
        <v>15000</v>
      </c>
      <c r="E31" s="12">
        <v>15000</v>
      </c>
      <c r="F31" s="13">
        <v>456</v>
      </c>
      <c r="G31" s="3">
        <f t="shared" si="0"/>
        <v>14544</v>
      </c>
      <c r="L31" s="5"/>
      <c r="M31" s="5"/>
      <c r="N31" s="5"/>
      <c r="O31" s="5"/>
      <c r="P31" s="2"/>
      <c r="Q31" s="2"/>
      <c r="R31" s="2"/>
      <c r="S31" s="2"/>
    </row>
    <row r="32" spans="1:19" x14ac:dyDescent="0.25">
      <c r="A32" s="15">
        <v>20</v>
      </c>
      <c r="B32" s="9" t="s">
        <v>13</v>
      </c>
      <c r="C32" s="9" t="s">
        <v>5</v>
      </c>
      <c r="D32" s="12">
        <v>10000</v>
      </c>
      <c r="E32" s="12">
        <v>10000</v>
      </c>
      <c r="F32" s="13">
        <v>304</v>
      </c>
      <c r="G32" s="3">
        <f t="shared" si="0"/>
        <v>9696</v>
      </c>
      <c r="P32" s="2"/>
      <c r="Q32" s="2"/>
      <c r="R32" s="2"/>
      <c r="S32" s="2"/>
    </row>
    <row r="33" spans="1:19" x14ac:dyDescent="0.25">
      <c r="A33" s="15">
        <v>21</v>
      </c>
      <c r="B33" s="9" t="s">
        <v>21</v>
      </c>
      <c r="C33" s="9" t="s">
        <v>8</v>
      </c>
      <c r="D33" s="12">
        <v>19950</v>
      </c>
      <c r="E33" s="12">
        <v>19950</v>
      </c>
      <c r="F33" s="13">
        <v>606.48</v>
      </c>
      <c r="G33" s="3">
        <f t="shared" si="0"/>
        <v>19343.52</v>
      </c>
      <c r="P33" s="2"/>
      <c r="Q33" s="2"/>
      <c r="R33" s="2"/>
      <c r="S33" s="2"/>
    </row>
    <row r="34" spans="1:19" x14ac:dyDescent="0.25">
      <c r="A34" s="15">
        <v>22</v>
      </c>
      <c r="B34" s="9" t="s">
        <v>22</v>
      </c>
      <c r="C34" s="9" t="s">
        <v>8</v>
      </c>
      <c r="D34" s="3">
        <v>25600</v>
      </c>
      <c r="E34" s="3">
        <v>25600</v>
      </c>
      <c r="F34" s="14">
        <v>778.24</v>
      </c>
      <c r="G34" s="3">
        <f t="shared" si="0"/>
        <v>24821.759999999998</v>
      </c>
    </row>
    <row r="35" spans="1:19" x14ac:dyDescent="0.25">
      <c r="B35" s="6"/>
      <c r="C35" s="6"/>
      <c r="D35" s="24" t="s">
        <v>29</v>
      </c>
      <c r="E35" s="20">
        <f>SUM(E14:E34)</f>
        <v>372550</v>
      </c>
      <c r="F35" s="20">
        <f>SUM(F14:F34)</f>
        <v>11325.52</v>
      </c>
      <c r="G35" s="20">
        <f>SUM(G13:G34)</f>
        <v>361224.48000000004</v>
      </c>
    </row>
    <row r="40" spans="1:19" x14ac:dyDescent="0.25">
      <c r="B40" s="4"/>
      <c r="C40" s="4"/>
    </row>
  </sheetData>
  <mergeCells count="4">
    <mergeCell ref="L30:O30"/>
    <mergeCell ref="B8:D8"/>
    <mergeCell ref="L28:O28"/>
    <mergeCell ref="L29:O29"/>
  </mergeCells>
  <pageMargins left="0.7" right="0.7" top="0.12" bottom="0.82" header="0.17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empleado_temporal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2022-06-17T18:17:35Z</cp:lastPrinted>
  <dcterms:created xsi:type="dcterms:W3CDTF">2021-11-15T17:51:23Z</dcterms:created>
  <dcterms:modified xsi:type="dcterms:W3CDTF">2022-06-17T18:22:51Z</dcterms:modified>
</cp:coreProperties>
</file>